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InkAnnotation="0" defaultThemeVersion="124226"/>
  <workbookProtection workbookPassword="C965" lockStructure="1"/>
  <bookViews>
    <workbookView xWindow="360" yWindow="60" windowWidth="10350" windowHeight="6540" activeTab="1"/>
  </bookViews>
  <sheets>
    <sheet name="ПЕРФОР.ЛОТКИ-DELIKLI KANAL" sheetId="22" r:id="rId1"/>
    <sheet name="ЛЕСТН.ЛОТКИ-MERDİVEN KANAL" sheetId="25" r:id="rId2"/>
    <sheet name="ЛЕСТН.АКСЕСС.-MERDİVEN AKSES." sheetId="23" r:id="rId3"/>
    <sheet name="ЭЛЕМЕНТЫ-BAGLANTILAR" sheetId="19" r:id="rId4"/>
    <sheet name="ПРОФИЛЬ-ASKI SİSTEMLERİ" sheetId="21" r:id="rId5"/>
    <sheet name="Sayfa1" sheetId="26" r:id="rId6"/>
  </sheets>
  <definedNames>
    <definedName name="_xlnm.Print_Area" localSheetId="4">'ПРОФИЛЬ-ASKI SİSTEMLERİ'!$A$1:$M$196</definedName>
  </definedNames>
  <calcPr calcId="144525"/>
  <customWorkbookViews>
    <customWorkbookView name="user - Личное представление" guid="{5BB0950A-7C9D-44B5-854D-E868132B388F}" mergeInterval="0" personalView="1" maximized="1" xWindow="1" yWindow="1" windowWidth="1360" windowHeight="547" activeSheetId="1"/>
  </customWorkbookViews>
</workbook>
</file>

<file path=xl/calcChain.xml><?xml version="1.0" encoding="utf-8"?>
<calcChain xmlns="http://schemas.openxmlformats.org/spreadsheetml/2006/main">
  <c r="I4" i="25" l="1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I6" i="25"/>
  <c r="I5" i="25"/>
  <c r="I151" i="22" l="1"/>
  <c r="I152" i="22"/>
  <c r="I153" i="22"/>
  <c r="I154" i="22"/>
  <c r="I189" i="22"/>
  <c r="I188" i="22"/>
  <c r="I187" i="22"/>
  <c r="I186" i="22"/>
  <c r="I185" i="22"/>
  <c r="I184" i="22"/>
  <c r="I183" i="22"/>
  <c r="I182" i="22"/>
  <c r="I181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</calcChain>
</file>

<file path=xl/sharedStrings.xml><?xml version="1.0" encoding="utf-8"?>
<sst xmlns="http://schemas.openxmlformats.org/spreadsheetml/2006/main" count="1233" uniqueCount="561">
  <si>
    <t>Аналог/Kod</t>
  </si>
  <si>
    <t>Лоток перфорированный (2500 мм)/Delikli kablo tavaları (2500 мм)</t>
  </si>
  <si>
    <t xml:space="preserve">Крышка  лотка/Kanal kapakları </t>
  </si>
  <si>
    <t>Ширина/Genişlik
A(мм)</t>
  </si>
  <si>
    <t>Глубина/Derinlik
H(мм)</t>
  </si>
  <si>
    <t>Толщина/Kalınlık
D(мм)</t>
  </si>
  <si>
    <t>м/п</t>
  </si>
  <si>
    <t>LP 50х40х0,7</t>
  </si>
  <si>
    <t>LP 50х50х0,7</t>
  </si>
  <si>
    <t>LP 50х60х0,7</t>
  </si>
  <si>
    <t>LP 50х70х0,7</t>
  </si>
  <si>
    <t>LP 50х40х0,8</t>
  </si>
  <si>
    <t>LP 50х50х0,8</t>
  </si>
  <si>
    <t>LP 50х60х0,8</t>
  </si>
  <si>
    <t>LP 50х70х0,8</t>
  </si>
  <si>
    <t>LP 50х40х0,9</t>
  </si>
  <si>
    <t>LP 50х50х0,9</t>
  </si>
  <si>
    <t>LP 50х60х0,9</t>
  </si>
  <si>
    <t>LP 50х70х0,9</t>
  </si>
  <si>
    <t>LP 50х40х1,0</t>
  </si>
  <si>
    <t>LP 50х50х1,0</t>
  </si>
  <si>
    <t>LP 50х60х1,0</t>
  </si>
  <si>
    <t>LP 50х70х1,0</t>
  </si>
  <si>
    <t>LP 50х40х1,2</t>
  </si>
  <si>
    <t>LP 50х50х1,2</t>
  </si>
  <si>
    <t>LP 50х60х1,2</t>
  </si>
  <si>
    <t>LP 50х70х1,2</t>
  </si>
  <si>
    <t>Ед. Изм/
Birim</t>
  </si>
  <si>
    <t>KG/MT</t>
  </si>
  <si>
    <t>LP 80х40х0,7</t>
  </si>
  <si>
    <t>LP 80х50х0,7</t>
  </si>
  <si>
    <t>LP 80х60х0,7</t>
  </si>
  <si>
    <t>LP 80х70х0,7</t>
  </si>
  <si>
    <t>LP 80х40х0,8</t>
  </si>
  <si>
    <t>LP 80х50х0,8</t>
  </si>
  <si>
    <t>LP 80х60х0,8</t>
  </si>
  <si>
    <t>LP 80х70х0,8</t>
  </si>
  <si>
    <t>LP 80х40х0,9</t>
  </si>
  <si>
    <t>LP 80х50х0,9</t>
  </si>
  <si>
    <t>LP 80х60х0,9</t>
  </si>
  <si>
    <t>LP 80х70х0,9</t>
  </si>
  <si>
    <t>LP 80х40х1,0</t>
  </si>
  <si>
    <t>LP 80х50х1,0</t>
  </si>
  <si>
    <t>LP 80х60х1,0</t>
  </si>
  <si>
    <t>LP 80х70х1,0</t>
  </si>
  <si>
    <t>LP 80х40х1,2</t>
  </si>
  <si>
    <t>LP 80х50х1,2</t>
  </si>
  <si>
    <t>LP 80х60х1,2</t>
  </si>
  <si>
    <t>LP 80х70х1,2</t>
  </si>
  <si>
    <t>LP 100х40х0,7</t>
  </si>
  <si>
    <t>LP 100х50х0,7</t>
  </si>
  <si>
    <t>LP 100х60х0,7</t>
  </si>
  <si>
    <t>LP 100х70х0,7</t>
  </si>
  <si>
    <t>LP 100х40х0,8</t>
  </si>
  <si>
    <t>LP 100х50х0,8</t>
  </si>
  <si>
    <t>LP 100х60х0,8</t>
  </si>
  <si>
    <t>LP 100х70х0,8</t>
  </si>
  <si>
    <t>LP 100х40х0,9</t>
  </si>
  <si>
    <t>LP 100х50х0,9</t>
  </si>
  <si>
    <t>LP 100х60х0,9</t>
  </si>
  <si>
    <t>LP 100х70х0,9</t>
  </si>
  <si>
    <t>LP 100х40х1,0</t>
  </si>
  <si>
    <t>LP 100х50х1,0</t>
  </si>
  <si>
    <t>LP 100х60х1,0</t>
  </si>
  <si>
    <t>LP 100х70х1,0</t>
  </si>
  <si>
    <t>LP 100х40х1,2</t>
  </si>
  <si>
    <t>LP 100х50х1,2</t>
  </si>
  <si>
    <t>LP 100х60х1,2</t>
  </si>
  <si>
    <t>LP 100х70х1,2</t>
  </si>
  <si>
    <t>LP 150х40х0,8</t>
  </si>
  <si>
    <t>LP 150х50х0,8</t>
  </si>
  <si>
    <t>LP 150х60х0,8</t>
  </si>
  <si>
    <t>LP 150х70х0,8</t>
  </si>
  <si>
    <t>LP 150х40х0,9</t>
  </si>
  <si>
    <t>LP 150х50х0,9</t>
  </si>
  <si>
    <t>LP 150х60х0,9</t>
  </si>
  <si>
    <t>LP 150х70х0,9</t>
  </si>
  <si>
    <t>LP 150х40х1,0</t>
  </si>
  <si>
    <t>LP 150х50х1,0</t>
  </si>
  <si>
    <t>LP 150х60х1,0</t>
  </si>
  <si>
    <t>LP 150х70х1,0</t>
  </si>
  <si>
    <t>LP 150х40х1,2</t>
  </si>
  <si>
    <t>LP 150х50х1,2</t>
  </si>
  <si>
    <t>LP 150х60х1,2</t>
  </si>
  <si>
    <t>LP 150х70х1,2</t>
  </si>
  <si>
    <t>LP 200х40х1,0</t>
  </si>
  <si>
    <t>LP 200х50х1,0</t>
  </si>
  <si>
    <t>LP 200х60х1,0</t>
  </si>
  <si>
    <t>LP 200х70х1,0</t>
  </si>
  <si>
    <t>LP 200х40х1,2</t>
  </si>
  <si>
    <t>LP 200х50х1,2</t>
  </si>
  <si>
    <t>LP 200х60х1,2</t>
  </si>
  <si>
    <t>LP 200х70х1,2</t>
  </si>
  <si>
    <t>LP 200х40х1,5</t>
  </si>
  <si>
    <t>LP 200х50х1,5</t>
  </si>
  <si>
    <t>LP 200х60х1,5</t>
  </si>
  <si>
    <t>LP 200х70х1,5</t>
  </si>
  <si>
    <t>LP 300х40х1,0</t>
  </si>
  <si>
    <t>LP 300х50х1,0</t>
  </si>
  <si>
    <t>LP 300х60х1,0</t>
  </si>
  <si>
    <t>LP 300х70х1,0</t>
  </si>
  <si>
    <t>LP 300х40х1,2</t>
  </si>
  <si>
    <t>LP 300х50х1,2</t>
  </si>
  <si>
    <t>LP 300х60х1,2</t>
  </si>
  <si>
    <t>LP 300х70х1,2</t>
  </si>
  <si>
    <t>LP 300х40х1,5</t>
  </si>
  <si>
    <t>LP 300х50х1,5</t>
  </si>
  <si>
    <t>LP 300х60х1,5</t>
  </si>
  <si>
    <t>LP 300х70х1,5</t>
  </si>
  <si>
    <t>LP 400х40х1,2</t>
  </si>
  <si>
    <t>LP 400х50х1,2</t>
  </si>
  <si>
    <t>LP 400х60х1,2</t>
  </si>
  <si>
    <t>LP 400х70х1,2</t>
  </si>
  <si>
    <t>LP 400х40х1,5</t>
  </si>
  <si>
    <t>LP 400х50х1,5</t>
  </si>
  <si>
    <t>LP 400х60х1,5</t>
  </si>
  <si>
    <t>LP 400х70х1,5</t>
  </si>
  <si>
    <t>LP 500х40х1,2</t>
  </si>
  <si>
    <t>LP 500х50х1,2</t>
  </si>
  <si>
    <t>LP 500х60х1,2</t>
  </si>
  <si>
    <t>LP 500х70х1,2</t>
  </si>
  <si>
    <t>LP 500х40х1,5</t>
  </si>
  <si>
    <t>LP 500х50х1,5</t>
  </si>
  <si>
    <t>LP 500х60х1,5</t>
  </si>
  <si>
    <t>LP 500х70х1,5</t>
  </si>
  <si>
    <t>LP 500х40х2,0</t>
  </si>
  <si>
    <t>LP 500х50х2,0</t>
  </si>
  <si>
    <t>LP 500х60х2,0</t>
  </si>
  <si>
    <t>LP 500х70х2,0</t>
  </si>
  <si>
    <t>KLP 10х50х1,0</t>
  </si>
  <si>
    <t>KLP 10х80х1,0</t>
  </si>
  <si>
    <t>KLP 10х100х1,0</t>
  </si>
  <si>
    <t>KLP 10х150х1,0</t>
  </si>
  <si>
    <t>KLP 10х200х1,0</t>
  </si>
  <si>
    <t>KLP 10х300х1,0</t>
  </si>
  <si>
    <t>1,21,</t>
  </si>
  <si>
    <t>LP 200х40х0,8</t>
  </si>
  <si>
    <t>LP 200х40х0,9</t>
  </si>
  <si>
    <t>LP 200х70х0,8</t>
  </si>
  <si>
    <t>LP 200х50х0,8</t>
  </si>
  <si>
    <t>LP 200х60х0,8</t>
  </si>
  <si>
    <t>LP 200х50х0,9</t>
  </si>
  <si>
    <t>LP 200х60х0,9</t>
  </si>
  <si>
    <t>LP 200х70х0,9</t>
  </si>
  <si>
    <t>LP 300х40х0,9</t>
  </si>
  <si>
    <t>LP 300х70х0,9</t>
  </si>
  <si>
    <t>LP 300х50х0,9</t>
  </si>
  <si>
    <t>LP 300х60х0,9</t>
  </si>
  <si>
    <t>LP 400х40х1,0</t>
  </si>
  <si>
    <t>LP 400х50х1,0</t>
  </si>
  <si>
    <t>LP 400х60х1,0</t>
  </si>
  <si>
    <t>LP 400х70х1,0</t>
  </si>
  <si>
    <t>LP 500х40х1,0</t>
  </si>
  <si>
    <t>LP 500х50х1,0</t>
  </si>
  <si>
    <t>LP 500х60х1,0</t>
  </si>
  <si>
    <t>LP 500х70х1,0</t>
  </si>
  <si>
    <t>LP 600х40х1,2</t>
  </si>
  <si>
    <t>LP 600х50х1,2</t>
  </si>
  <si>
    <t>LP 600х60х1,2</t>
  </si>
  <si>
    <t>LP 600х70х1,2</t>
  </si>
  <si>
    <t>LP 600х40х1,5</t>
  </si>
  <si>
    <t>LP 600х50х1,5</t>
  </si>
  <si>
    <t>LP 600х60х1,5</t>
  </si>
  <si>
    <t>LP 600х70х1,5</t>
  </si>
  <si>
    <t>LP 600х40х2,0</t>
  </si>
  <si>
    <t>LP 600х50х2,0</t>
  </si>
  <si>
    <t>LP 600х60х2,0</t>
  </si>
  <si>
    <t>LP 600х70х2,0</t>
  </si>
  <si>
    <t>KLP 10х400х1,0</t>
  </si>
  <si>
    <t>KLP 10х500х1,0</t>
  </si>
  <si>
    <t>KLP 10х600х1,0</t>
  </si>
  <si>
    <t>Соединительные элементы/ Kanal ek parçası</t>
  </si>
  <si>
    <t>KEP 40x20</t>
  </si>
  <si>
    <t>шт</t>
  </si>
  <si>
    <t>KEP 40x40</t>
  </si>
  <si>
    <t>Kapak kelepçesi</t>
  </si>
  <si>
    <t>KLP</t>
  </si>
  <si>
    <t>Cıvata/somun/pul</t>
  </si>
  <si>
    <t>CSP</t>
  </si>
  <si>
    <t>Секция угловая  90°/90° Derece dönüş elemanı</t>
  </si>
  <si>
    <t>шт./ad.</t>
  </si>
  <si>
    <t>Секция Т-образная/T bağlantı elemanı</t>
  </si>
  <si>
    <t xml:space="preserve">Крышка Т-образной/T-bağlantı elemanın kapakları </t>
  </si>
  <si>
    <t>Секция Х-образная/Dortlu bağlantı elemanı</t>
  </si>
  <si>
    <t xml:space="preserve">Крышка X-образной/Dortlu bağlantı elemanın kapakları </t>
  </si>
  <si>
    <t xml:space="preserve">Угол вертикальный внутренний, внешний/İç-dış bükey elemanı
</t>
  </si>
  <si>
    <t>CTIR/CTER 1,2 / 50 / PG</t>
  </si>
  <si>
    <t>CTIR/CTER 1,2 / 80 / PG</t>
  </si>
  <si>
    <t>CTIR/CTER 1,2 / 100 / PG</t>
  </si>
  <si>
    <t>CTIR/CTER 1,2 / 150 / PG</t>
  </si>
  <si>
    <t>CTIR/CTER 1,2 / 200 / PG</t>
  </si>
  <si>
    <t>CTIR/CTER 1,2 / 300 / PG</t>
  </si>
  <si>
    <t>CTIR/CTER 1,5 / 400 / PG</t>
  </si>
  <si>
    <t>CTIR/CTER 1,5 / 500 / PG</t>
  </si>
  <si>
    <t xml:space="preserve">Крышка вертикально внутреннего и внешнего Угла/İç-Dış bükey elemanın kapakları </t>
  </si>
  <si>
    <t>КTIR/KTER 1,0х50х15</t>
  </si>
  <si>
    <t>КTIR/KTER  1,0х80х15</t>
  </si>
  <si>
    <t>КTIR/KTER  1,0х100х15</t>
  </si>
  <si>
    <t>КTIR/KTER  1,0х200х15</t>
  </si>
  <si>
    <t>КTIR/KTER 1,0х300х15</t>
  </si>
  <si>
    <t>КTIR/KTER  1,0х400х15</t>
  </si>
  <si>
    <t>КTIR/KTER  1,0х500х15</t>
  </si>
  <si>
    <t>Переходник/Reduksiyon</t>
  </si>
  <si>
    <t>Элемент для уровня/Seviye değiştirme elemanı</t>
  </si>
  <si>
    <r>
      <t>Крышка угловой 90</t>
    </r>
    <r>
      <rPr>
        <b/>
        <i/>
        <sz val="9"/>
        <rFont val="Calibri"/>
        <family val="2"/>
        <charset val="204"/>
      </rPr>
      <t>°</t>
    </r>
    <r>
      <rPr>
        <b/>
        <i/>
        <sz val="9"/>
        <rFont val="Arial Cyr"/>
        <charset val="204"/>
      </rPr>
      <t>/90</t>
    </r>
    <r>
      <rPr>
        <b/>
        <i/>
        <sz val="9"/>
        <rFont val="Calibri"/>
        <family val="2"/>
        <charset val="204"/>
      </rPr>
      <t>°</t>
    </r>
    <r>
      <rPr>
        <b/>
        <i/>
        <sz val="9"/>
        <rFont val="Arial Cyr"/>
        <charset val="204"/>
      </rPr>
      <t xml:space="preserve"> dönüş elemanın kapakları </t>
    </r>
  </si>
  <si>
    <t>SDE  1,5 / 40 / PG</t>
  </si>
  <si>
    <t>SDE  1,5 / 50 / PG</t>
  </si>
  <si>
    <t>SDE 1,5 / 60 / PG</t>
  </si>
  <si>
    <t>SDE  1,5 / 70 / PG</t>
  </si>
  <si>
    <t>DDE 1,2 / 50 / PG 90</t>
  </si>
  <si>
    <t>DDE  1,2 / 80 / PG 90</t>
  </si>
  <si>
    <t>DDE 1,2 / 100 / PG 90</t>
  </si>
  <si>
    <t>DDE 1,2 / 150 / PG 90</t>
  </si>
  <si>
    <t>DDE  1,2 / 200 / PG 90</t>
  </si>
  <si>
    <t>DDE  1,2 / 300 / PG 90</t>
  </si>
  <si>
    <t>DDE  1,5 / 400 / PG 90</t>
  </si>
  <si>
    <t>DDE 1,5 / 500 / PG 90</t>
  </si>
  <si>
    <t>DEK 90 1,0х50х15</t>
  </si>
  <si>
    <t>DEK 90 1,0х80х15</t>
  </si>
  <si>
    <t>DEK 90 1,0х100х15</t>
  </si>
  <si>
    <t>DEK 90 1,0х150х15</t>
  </si>
  <si>
    <t>DEK 90 1,0х200х15</t>
  </si>
  <si>
    <t>DEK 90 1,0х300х15</t>
  </si>
  <si>
    <t>DEK 90 1,0х400х15</t>
  </si>
  <si>
    <t>DEK90 1,0х500х15</t>
  </si>
  <si>
    <t>TBE 1,2 / 50 / PG</t>
  </si>
  <si>
    <t>TBE 1,2 / 80 / PG</t>
  </si>
  <si>
    <t>TBE  1,2 / 100 / PG</t>
  </si>
  <si>
    <t>TBE  1,2 / 150 / PG</t>
  </si>
  <si>
    <t>TBE 1,2 / 200 / PG</t>
  </si>
  <si>
    <t>TBE  1,2 / 300 / PG</t>
  </si>
  <si>
    <t xml:space="preserve">TBE 1,5 / 400 / PG </t>
  </si>
  <si>
    <t xml:space="preserve">TBE 1,5 / 500 / PG </t>
  </si>
  <si>
    <t>TBEK 1,0х50х15</t>
  </si>
  <si>
    <t>TBEK1,0х80х15</t>
  </si>
  <si>
    <t>TBEK 1,0х100х15</t>
  </si>
  <si>
    <t>TBEK 1,0х150х15</t>
  </si>
  <si>
    <t>TBEK1,0х200х15</t>
  </si>
  <si>
    <t>TBEK 1,0х300х15</t>
  </si>
  <si>
    <t>TBEK1,0х400х15</t>
  </si>
  <si>
    <t>TBEK 1,0х500х15</t>
  </si>
  <si>
    <t>DDEX 1,2 / 50 / PG</t>
  </si>
  <si>
    <t xml:space="preserve">DDEX  1,2 / 80 / PG </t>
  </si>
  <si>
    <t xml:space="preserve">DDEX  1,2 / 100 / PG </t>
  </si>
  <si>
    <t>DDEX  1,2 / 150 / PG</t>
  </si>
  <si>
    <t>DDEX   1,2 / 200 / PG</t>
  </si>
  <si>
    <t xml:space="preserve">DDEX  1,2 / 300 / PG </t>
  </si>
  <si>
    <t>DDEX  1,5 / 400 / PG</t>
  </si>
  <si>
    <t>DDEX   1,5 / 500 / PG</t>
  </si>
  <si>
    <t>DDEK 1,0х50х15</t>
  </si>
  <si>
    <t>DDEK  1,0х80х15</t>
  </si>
  <si>
    <t>DDEK 1,0х100х15</t>
  </si>
  <si>
    <t>DDEK 1,0х150х15</t>
  </si>
  <si>
    <t>DDEK 1,0х200х15</t>
  </si>
  <si>
    <t>DDEK 1,0х300х15</t>
  </si>
  <si>
    <t>DDEK 1,0х400х15</t>
  </si>
  <si>
    <t>DDEK  1,0х500х15</t>
  </si>
  <si>
    <t>RN 1,5 / 150 / PG</t>
  </si>
  <si>
    <t>RN 1,5 / 200 / PG</t>
  </si>
  <si>
    <t>RN  1,5 / 300 / PG</t>
  </si>
  <si>
    <t>RN    1,5 / 400 / PG</t>
  </si>
  <si>
    <t>RN   1,5 / 500 / PG</t>
  </si>
  <si>
    <t>профиль-U/U-profil</t>
  </si>
  <si>
    <t>потолочный кронштейн/tavan tespit elemanı</t>
  </si>
  <si>
    <t>навесной кронштейн/askı konsolu</t>
  </si>
  <si>
    <t>110X65 mm</t>
  </si>
  <si>
    <t>130X65 mm</t>
  </si>
  <si>
    <t>180X65 mm</t>
  </si>
  <si>
    <t>230X65 mm</t>
  </si>
  <si>
    <t>330X65 mm</t>
  </si>
  <si>
    <t>430X65 mm</t>
  </si>
  <si>
    <t>530X65 mm</t>
  </si>
  <si>
    <t>630X65 mm</t>
  </si>
  <si>
    <t>потолочный навесной кронштейн/tavan askı elemanı</t>
  </si>
  <si>
    <t>TAN 1</t>
  </si>
  <si>
    <t>40x40x120 mm</t>
  </si>
  <si>
    <t>профиль уголL/L koşebent</t>
  </si>
  <si>
    <t>LPK-20</t>
  </si>
  <si>
    <t>LPK-30</t>
  </si>
  <si>
    <t>LPK-40</t>
  </si>
  <si>
    <t>LPK-50</t>
  </si>
  <si>
    <t>LPK-60</t>
  </si>
  <si>
    <t>LPK-70</t>
  </si>
  <si>
    <t>LPK-80</t>
  </si>
  <si>
    <t>LPK-90</t>
  </si>
  <si>
    <t>LPK-100</t>
  </si>
  <si>
    <t>LPK-110</t>
  </si>
  <si>
    <t>LPK-120</t>
  </si>
  <si>
    <t>LPK-130</t>
  </si>
  <si>
    <t>LPK-140</t>
  </si>
  <si>
    <t>LPK-150</t>
  </si>
  <si>
    <t>LPK-160</t>
  </si>
  <si>
    <t>LPK-170</t>
  </si>
  <si>
    <t>LPK-180</t>
  </si>
  <si>
    <t>LPK-190</t>
  </si>
  <si>
    <t>LPK-200</t>
  </si>
  <si>
    <t>соединитель/kavrama</t>
  </si>
  <si>
    <t>настенный кронштейн/duvar konsolu</t>
  </si>
  <si>
    <t>DK-08</t>
  </si>
  <si>
    <t>DK-10</t>
  </si>
  <si>
    <t>DK-15</t>
  </si>
  <si>
    <t>DK-20</t>
  </si>
  <si>
    <t>DK-30</t>
  </si>
  <si>
    <t>DK-40</t>
  </si>
  <si>
    <t>DK-50</t>
  </si>
  <si>
    <t>DK-60</t>
  </si>
  <si>
    <t>несущий профиль канала L-образный/kanal taşıyıcı L</t>
  </si>
  <si>
    <t>несущий профиль канала C-образный/kanal taşıyıcı C</t>
  </si>
  <si>
    <t>потолочный профиль для монтажа L-образный/tavan montaj elemanları L</t>
  </si>
  <si>
    <t>потолочный профиль для монтажа C-образный/tavan montaj elemanları C</t>
  </si>
  <si>
    <t>Наглядный пример сборки подвесных элементов</t>
  </si>
  <si>
    <t>Пример сборки на болтовом соединении.</t>
  </si>
  <si>
    <t xml:space="preserve"> </t>
  </si>
  <si>
    <t>UP 2- 20</t>
  </si>
  <si>
    <t>UP 2- 30</t>
  </si>
  <si>
    <t>UP 2- 40</t>
  </si>
  <si>
    <t>UP 2- 50</t>
  </si>
  <si>
    <t>UP 2- 60</t>
  </si>
  <si>
    <t>UP 2- 70</t>
  </si>
  <si>
    <t>UP 2- 80</t>
  </si>
  <si>
    <t>UP 2- 90</t>
  </si>
  <si>
    <t>UP 2-100</t>
  </si>
  <si>
    <t>м.п.</t>
  </si>
  <si>
    <t>Лестничные лотки/Kablo merdivenleri</t>
  </si>
  <si>
    <t>KMELP 10.5.0,8</t>
  </si>
  <si>
    <t>KMELP 10.6.0,8</t>
  </si>
  <si>
    <t>KMELP 10.7.0,8</t>
  </si>
  <si>
    <t>KMELP10.5.0,9</t>
  </si>
  <si>
    <t>KMELP 10.6.0,9</t>
  </si>
  <si>
    <t>KMELP 10.7.0,9</t>
  </si>
  <si>
    <t>KMELP 10.5.1,0</t>
  </si>
  <si>
    <t>KMELP 10.6.1,0</t>
  </si>
  <si>
    <t>KMELP 10.5.1,2</t>
  </si>
  <si>
    <t>KMELP 10.7.1,0</t>
  </si>
  <si>
    <t>KMELP 10.6.1,2</t>
  </si>
  <si>
    <t>KMELP 10.7.1,2</t>
  </si>
  <si>
    <t>KMELP 15.5.0,8</t>
  </si>
  <si>
    <t>KMELP 15.6.0,8</t>
  </si>
  <si>
    <t>KMELP 15.7.0,8</t>
  </si>
  <si>
    <t>KMELP 15.5.0,9</t>
  </si>
  <si>
    <t>KMELP 15.6.0,9</t>
  </si>
  <si>
    <t>KMELP 15.7.0,9</t>
  </si>
  <si>
    <t>KMELP 15.5.1,0</t>
  </si>
  <si>
    <t>KMELP 15.6.1,0</t>
  </si>
  <si>
    <t>KMELP 15.7.1,0</t>
  </si>
  <si>
    <t>KMELP 15.6.1,2</t>
  </si>
  <si>
    <t>KMELP 15.5.1,2</t>
  </si>
  <si>
    <t>KMELP15.7.1,2</t>
  </si>
  <si>
    <t>KMELP 20.5.0,8</t>
  </si>
  <si>
    <t>KMELP 20.6.0,8</t>
  </si>
  <si>
    <t>KMELP 20.7.0,8</t>
  </si>
  <si>
    <t>KMELP20.10.0,8</t>
  </si>
  <si>
    <t>KMELP20.5.0,9</t>
  </si>
  <si>
    <t>KMELP 20.6.0,9</t>
  </si>
  <si>
    <t>KMELP 20.7.0,9</t>
  </si>
  <si>
    <t>KMELP20.10.0,9</t>
  </si>
  <si>
    <t>KMELP 20.5.1,0</t>
  </si>
  <si>
    <t>KMELP 20.6.1,0</t>
  </si>
  <si>
    <t>KMELP20.7.1,0</t>
  </si>
  <si>
    <t>KMELP 20.10.1,0</t>
  </si>
  <si>
    <t>KMELP20.5.1,2</t>
  </si>
  <si>
    <t>KMELP 20.6.1,2</t>
  </si>
  <si>
    <t>KMELP 20.7.1,2</t>
  </si>
  <si>
    <t>KMELP 20.10.1,2</t>
  </si>
  <si>
    <t>KMELP 25.5.0,9</t>
  </si>
  <si>
    <t>KMELP 25.6.0,9</t>
  </si>
  <si>
    <t>KMELP 25.7.0,9</t>
  </si>
  <si>
    <t>KMELP25.10.0,9</t>
  </si>
  <si>
    <t>KMELP 25.5.1,0</t>
  </si>
  <si>
    <t>KMELP 25.6.1,0</t>
  </si>
  <si>
    <t>KMELP25.7.1,0</t>
  </si>
  <si>
    <t>KMELP 25.10.1,0</t>
  </si>
  <si>
    <t>KMELP 25.5.1,2</t>
  </si>
  <si>
    <t>KMELP 25.6.1,2</t>
  </si>
  <si>
    <t>KMELP 25.7.1,2</t>
  </si>
  <si>
    <t>KMELP 25.10.1,2</t>
  </si>
  <si>
    <t>KMELP 30.5.0,9</t>
  </si>
  <si>
    <t>KMELP30.6.0,9</t>
  </si>
  <si>
    <t>KMELP 30.7.0,9</t>
  </si>
  <si>
    <t>KMELP 30.5.1,0</t>
  </si>
  <si>
    <t>KMELP 30.10.0,9</t>
  </si>
  <si>
    <t>KMELP 30.6.1,0</t>
  </si>
  <si>
    <t>KMELP 30.7.1,0</t>
  </si>
  <si>
    <t>KMELP 30.10.1,0</t>
  </si>
  <si>
    <t>KMELP 30.5.1,2</t>
  </si>
  <si>
    <t>KMELP 30.6.1,2</t>
  </si>
  <si>
    <t>KMELP 30.7.1,2</t>
  </si>
  <si>
    <t>KMELP 30.10.1,2</t>
  </si>
  <si>
    <t>KMELP 30.5.1,5</t>
  </si>
  <si>
    <t>KMELP 30.6.1,5</t>
  </si>
  <si>
    <t>KMELP 30.7.1,5</t>
  </si>
  <si>
    <t>KMELP 30.10.1,5</t>
  </si>
  <si>
    <t>KMELP 40.5.1,0</t>
  </si>
  <si>
    <t>KMELP 40.6.1,0</t>
  </si>
  <si>
    <t>KMELP 40.7.1,0</t>
  </si>
  <si>
    <t>KMELP 40.10.1,0</t>
  </si>
  <si>
    <t>KMELP 40.5.1,2</t>
  </si>
  <si>
    <t>KMELP 40.6.1,2</t>
  </si>
  <si>
    <t>KMELP 40.7.1,2</t>
  </si>
  <si>
    <t>KMELP40.10.1,2</t>
  </si>
  <si>
    <t>KMELP 40.5.1,5</t>
  </si>
  <si>
    <t>KMELP 40.6.1,5</t>
  </si>
  <si>
    <t>KMELP 40.7.1,5</t>
  </si>
  <si>
    <t>KMELP 40.10.1,5</t>
  </si>
  <si>
    <t>KMELP 50.5.1,0</t>
  </si>
  <si>
    <t>KMELP 50.6.1,0</t>
  </si>
  <si>
    <t>KMELP 50.7.1,0</t>
  </si>
  <si>
    <t>KMELP 50.5.1,2</t>
  </si>
  <si>
    <t>KMELP 50.6.1,2</t>
  </si>
  <si>
    <t>KMELP 50.7.1,2</t>
  </si>
  <si>
    <t>KMELP50.10.1,2</t>
  </si>
  <si>
    <t>KMELP 50.5.1,5</t>
  </si>
  <si>
    <t>KMELP 50.6.1,5</t>
  </si>
  <si>
    <t>KMELP50.7.1,5</t>
  </si>
  <si>
    <t>KMELP 50.10.1,5</t>
  </si>
  <si>
    <t>1,5,</t>
  </si>
  <si>
    <t>KMELP 60.5.1,0</t>
  </si>
  <si>
    <t>KMELP 60.6.1,0</t>
  </si>
  <si>
    <t>KMELP 60.7.1,0</t>
  </si>
  <si>
    <t>KMELP 60.10.1,0</t>
  </si>
  <si>
    <t>KMELP 60.5.1,2</t>
  </si>
  <si>
    <t>KMELP 60.6.1,2</t>
  </si>
  <si>
    <t>KMELP 60.7.1,2</t>
  </si>
  <si>
    <t>KMELP 60.10.1,2</t>
  </si>
  <si>
    <t>KMELP 60.5.1,5</t>
  </si>
  <si>
    <t>KMELP 60.6.1,5</t>
  </si>
  <si>
    <t>KMELP 60.7.1,5</t>
  </si>
  <si>
    <t>KMELP 60.10.1,5</t>
  </si>
  <si>
    <t xml:space="preserve">CTIR/CTER 1,0 / 100 / PG </t>
  </si>
  <si>
    <t xml:space="preserve">CTIR/CTER 1,0 / 150 / PG </t>
  </si>
  <si>
    <t xml:space="preserve">CTIR/CTER 1,2 / 200 / PG </t>
  </si>
  <si>
    <t xml:space="preserve">CTIR/CTER 1,2 / 250 / PG </t>
  </si>
  <si>
    <t xml:space="preserve">CTIR/CTER 1,2 / 300 / PG </t>
  </si>
  <si>
    <t xml:space="preserve">CTIR/CTER 1,5 / 400 / PG </t>
  </si>
  <si>
    <t xml:space="preserve">CTIR/CTER 1,5 / 500 / PG </t>
  </si>
  <si>
    <t>MDDE 1,0 / 100 / PG 90</t>
  </si>
  <si>
    <t>MDDE1,0 / 100 / PG 90</t>
  </si>
  <si>
    <t>MDDE1,0 / 150 / PG 90</t>
  </si>
  <si>
    <t>MDDE 1,0 / 150 / PG 90</t>
  </si>
  <si>
    <t>MDDE1,0 / 200 / PG 90</t>
  </si>
  <si>
    <t>MDDE 1,0 / 200 / PG 90</t>
  </si>
  <si>
    <t>MDDE 1,0 / 250 / PG 90</t>
  </si>
  <si>
    <t>MDDE  1,0 / 250 / PG 90</t>
  </si>
  <si>
    <t>MDDE 1,2 / 300 / PG 90</t>
  </si>
  <si>
    <t>MDDE1,2 / 300 / PG 90</t>
  </si>
  <si>
    <t>MDDE 1,2 / 400 / PG 90</t>
  </si>
  <si>
    <t>MDDE1,2 / 400 / PG 90</t>
  </si>
  <si>
    <t>MDDE 1,5 / 500 / PG 90</t>
  </si>
  <si>
    <t>MDDE1,5 / 500 / PG 90</t>
  </si>
  <si>
    <t xml:space="preserve">MTBE 1,0 / 100 / PG </t>
  </si>
  <si>
    <t xml:space="preserve">MTBE  1,0 / 100 / PG </t>
  </si>
  <si>
    <t xml:space="preserve">MTBE  1,0 / 150 / PG </t>
  </si>
  <si>
    <t xml:space="preserve">MTBE 1,0 / 150 / PG </t>
  </si>
  <si>
    <t xml:space="preserve">MTBE  1,0 / 200 / PG </t>
  </si>
  <si>
    <t xml:space="preserve">MTBE 1,0 / 200 / PG </t>
  </si>
  <si>
    <t xml:space="preserve">MTBE  1,2 / 250 / PG </t>
  </si>
  <si>
    <t xml:space="preserve">MTBE 1,2 / 250 / PG </t>
  </si>
  <si>
    <t xml:space="preserve">MTBE  1,2 / 300 / PG </t>
  </si>
  <si>
    <t xml:space="preserve">MTBE 1,2 / 300 / PG </t>
  </si>
  <si>
    <t xml:space="preserve">MTBE  1,5 / 400 / PG </t>
  </si>
  <si>
    <t xml:space="preserve">MTBE  1,5 / 500 / PG </t>
  </si>
  <si>
    <t xml:space="preserve">MTBE 1,5 / 500 / PG </t>
  </si>
  <si>
    <t xml:space="preserve">DDXE 1,0 / 100 / PG </t>
  </si>
  <si>
    <t xml:space="preserve">DDXE  1,0 / 100 / PG </t>
  </si>
  <si>
    <t xml:space="preserve">DDXE   1,0 / 100 / PG </t>
  </si>
  <si>
    <t xml:space="preserve">DDXE  1,0 / 150 / PG </t>
  </si>
  <si>
    <t xml:space="preserve">DDXE   1,0 / 150 / PG </t>
  </si>
  <si>
    <t xml:space="preserve">DDXE  1,2 / 200 / PG </t>
  </si>
  <si>
    <t xml:space="preserve">DDXE 1,2 / 200 / PG </t>
  </si>
  <si>
    <t xml:space="preserve">DDXE   1,2 / 200 / PG </t>
  </si>
  <si>
    <t xml:space="preserve">DDXE   1,2 / 250 / PG </t>
  </si>
  <si>
    <t xml:space="preserve">DDXE  1,2 / 250 / PG </t>
  </si>
  <si>
    <t xml:space="preserve">DDXE  1,2 / 300 / PG </t>
  </si>
  <si>
    <t xml:space="preserve">DDXE   1,2 / 300 / PG </t>
  </si>
  <si>
    <t xml:space="preserve">DDXE   1,5 / 400 / PG </t>
  </si>
  <si>
    <t xml:space="preserve">DDXE   1,5 / 500 / PG </t>
  </si>
  <si>
    <t xml:space="preserve">DDXE  1,5 / 500 / PG </t>
  </si>
  <si>
    <t>CTSRE  1,5 / 150 / PG</t>
  </si>
  <si>
    <t>CTSRE  1,5 / 200 / PG</t>
  </si>
  <si>
    <t>CTSRE 1,5 / 200 / PG</t>
  </si>
  <si>
    <t>CTSRE  1,5 / 300 / PG</t>
  </si>
  <si>
    <t>CTSRE  1,5 / 400 / PG</t>
  </si>
  <si>
    <t>CTSRE  1,5 / 500 / PG</t>
  </si>
  <si>
    <t>Напольный кабельный канал</t>
  </si>
  <si>
    <t>Соединительный элемент</t>
  </si>
  <si>
    <t>YKK 24.25.1,0</t>
  </si>
  <si>
    <t>YKK 32.25.1,0</t>
  </si>
  <si>
    <t>YKK 16.25.1,0</t>
  </si>
  <si>
    <t>шт.</t>
  </si>
  <si>
    <t>YEP 16.25.1,0</t>
  </si>
  <si>
    <t>YEP24.25.1,0</t>
  </si>
  <si>
    <t>YEP 32.25.1,0</t>
  </si>
  <si>
    <t>Регулируемый подъемный элемент</t>
  </si>
  <si>
    <t>YEPL 16.25.1,0</t>
  </si>
  <si>
    <t>YEPL 24.25.1,0</t>
  </si>
  <si>
    <t>YEPL 32.25.1,0</t>
  </si>
  <si>
    <t xml:space="preserve">L-Образный поворот </t>
  </si>
  <si>
    <t>LD 16.25.1,0</t>
  </si>
  <si>
    <t>LD 24.25.1,0</t>
  </si>
  <si>
    <t>LD  32.25.1,0</t>
  </si>
  <si>
    <t xml:space="preserve">40--50 </t>
  </si>
  <si>
    <t>КTIR/KTER  1,0х150х15</t>
  </si>
  <si>
    <t xml:space="preserve">  KMELP 50.10.1,0</t>
  </si>
  <si>
    <t>ШиринаGenişlik
A(мм)</t>
  </si>
  <si>
    <t>Глубина Derinlik
H(мм)</t>
  </si>
  <si>
    <t>Толщина Kalınlık
D(мм)</t>
  </si>
  <si>
    <t>Ед. Изм
Birim</t>
  </si>
  <si>
    <t>LAK-08</t>
  </si>
  <si>
    <t>LAK-10</t>
  </si>
  <si>
    <t>LAK-15</t>
  </si>
  <si>
    <t>LAK-20</t>
  </si>
  <si>
    <t>LAK-30</t>
  </si>
  <si>
    <t>LAK-40</t>
  </si>
  <si>
    <t>LAK-50</t>
  </si>
  <si>
    <t>LAK-60</t>
  </si>
  <si>
    <t>LAG1</t>
  </si>
  <si>
    <t>LKVA-05</t>
  </si>
  <si>
    <t>LKVA-08</t>
  </si>
  <si>
    <t>LKVA-10</t>
  </si>
  <si>
    <t>LKVA-15</t>
  </si>
  <si>
    <t>LKVA-20</t>
  </si>
  <si>
    <t>LKTL-10</t>
  </si>
  <si>
    <t>LKTL-15</t>
  </si>
  <si>
    <t>LKTL-20</t>
  </si>
  <si>
    <t>LKTL-30</t>
  </si>
  <si>
    <t>LKTL-40</t>
  </si>
  <si>
    <t>LKTL-50</t>
  </si>
  <si>
    <t>LKTL-60</t>
  </si>
  <si>
    <t>LKTC-10</t>
  </si>
  <si>
    <t>LKTC-15</t>
  </si>
  <si>
    <t>LKTC-20</t>
  </si>
  <si>
    <t>LKTC-30</t>
  </si>
  <si>
    <t>LKTC-40</t>
  </si>
  <si>
    <t>LKTC-50</t>
  </si>
  <si>
    <t>LKTC-60</t>
  </si>
  <si>
    <t>LTML-10</t>
  </si>
  <si>
    <t>LTML-15</t>
  </si>
  <si>
    <t>LTML-20</t>
  </si>
  <si>
    <t>LTML-30</t>
  </si>
  <si>
    <t>LTML-40</t>
  </si>
  <si>
    <t>LTML-50</t>
  </si>
  <si>
    <t>LTML-60</t>
  </si>
  <si>
    <t>LTMC-10</t>
  </si>
  <si>
    <t>LTMC-15</t>
  </si>
  <si>
    <t>LTMC-20</t>
  </si>
  <si>
    <t>LTMC-30</t>
  </si>
  <si>
    <t>LTMC-40</t>
  </si>
  <si>
    <t>LTMC-50</t>
  </si>
  <si>
    <t>LTMC-60</t>
  </si>
  <si>
    <t>"</t>
  </si>
  <si>
    <r>
      <t>ТОО</t>
    </r>
    <r>
      <rPr>
        <b/>
        <i/>
        <sz val="14"/>
        <color rgb="FF002060"/>
        <rFont val="Algerian"/>
        <family val="5"/>
      </rPr>
      <t>«ELPA.KZ» (</t>
    </r>
    <r>
      <rPr>
        <b/>
        <i/>
        <sz val="14"/>
        <color rgb="FF002060"/>
        <rFont val="Times New Roman"/>
        <family val="1"/>
        <charset val="162"/>
      </rPr>
      <t>ЭЛПА</t>
    </r>
    <r>
      <rPr>
        <b/>
        <i/>
        <sz val="14"/>
        <color rgb="FF002060"/>
        <rFont val="Algerian"/>
        <family val="5"/>
      </rPr>
      <t>.</t>
    </r>
    <r>
      <rPr>
        <b/>
        <i/>
        <sz val="14"/>
        <color rgb="FF002060"/>
        <rFont val="Times New Roman"/>
        <family val="1"/>
        <charset val="162"/>
      </rPr>
      <t>КЗ</t>
    </r>
    <r>
      <rPr>
        <b/>
        <i/>
        <sz val="14"/>
        <color rgb="FF002060"/>
        <rFont val="Algerian"/>
        <family val="5"/>
      </rPr>
      <t>)</t>
    </r>
    <r>
      <rPr>
        <sz val="11"/>
        <rFont val="Cambria"/>
        <family val="1"/>
        <charset val="162"/>
      </rPr>
      <t xml:space="preserve"> </t>
    </r>
  </si>
  <si>
    <t>Республика Казахстан, г. Астана, ул. Досмұхамедұлы д.№1</t>
  </si>
  <si>
    <t>тел/факс: + 7 (7172)532519</t>
  </si>
  <si>
    <t>e-mail: tooelpakz@mail.ru</t>
  </si>
  <si>
    <t>www.elpa.kz</t>
  </si>
  <si>
    <t>2014 г.</t>
  </si>
  <si>
    <r>
      <t>МЕТАЛЛО</t>
    </r>
    <r>
      <rPr>
        <b/>
        <i/>
        <sz val="14"/>
        <color rgb="FF002060"/>
        <rFont val="Algerian"/>
        <family val="5"/>
      </rPr>
      <t xml:space="preserve"> - </t>
    </r>
    <r>
      <rPr>
        <b/>
        <i/>
        <sz val="14"/>
        <color rgb="FF002060"/>
        <rFont val="Times New Roman"/>
        <family val="1"/>
        <charset val="162"/>
      </rPr>
      <t>ПРОИЗВОДСТВЕННАЯ КОМПАНИЯ</t>
    </r>
  </si>
  <si>
    <t xml:space="preserve">моб.:+7 701 221 66 81,+7 701 942 13 15 ,+7 701 912 80 89 </t>
  </si>
  <si>
    <t>ИМЕЕТСЯ СКИДКА ОТ ОБЪЕМА ЗАКАЗА</t>
  </si>
  <si>
    <t xml:space="preserve">Электромонтажные Лотки </t>
  </si>
  <si>
    <t>Metal Çelik  Kablo Tavaları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</si>
</sst>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3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name val="Arial Tur"/>
      <charset val="162"/>
    </font>
    <font>
      <sz val="9"/>
      <name val="Arial Cyr"/>
      <charset val="204"/>
    </font>
    <font>
      <b/>
      <sz val="10"/>
      <name val="Arial Cyr"/>
      <family val="2"/>
      <charset val="204"/>
    </font>
    <font>
      <sz val="10"/>
      <name val="Arial Tur"/>
      <charset val="204"/>
    </font>
    <font>
      <b/>
      <i/>
      <sz val="10"/>
      <name val="Arial Cyr"/>
      <charset val="204"/>
    </font>
    <font>
      <b/>
      <i/>
      <sz val="9"/>
      <name val="Arial Cyr"/>
      <charset val="204"/>
    </font>
    <font>
      <sz val="9"/>
      <name val="Arial Cyr"/>
      <family val="2"/>
      <charset val="204"/>
    </font>
    <font>
      <sz val="9"/>
      <name val="Arial Tur"/>
      <charset val="162"/>
    </font>
    <font>
      <b/>
      <i/>
      <sz val="9"/>
      <name val="Calibri"/>
      <family val="2"/>
      <charset val="204"/>
    </font>
    <font>
      <sz val="9"/>
      <name val="Arial Tur"/>
      <charset val="204"/>
    </font>
    <font>
      <b/>
      <sz val="12"/>
      <color indexed="10"/>
      <name val="Arial Tur"/>
      <charset val="162"/>
    </font>
    <font>
      <b/>
      <sz val="12"/>
      <name val="Arial Tur"/>
      <charset val="162"/>
    </font>
    <font>
      <b/>
      <i/>
      <u/>
      <sz val="14"/>
      <color theme="2" tint="-0.749992370372631"/>
      <name val="Arial Tur"/>
      <charset val="204"/>
    </font>
    <font>
      <u/>
      <sz val="10"/>
      <color theme="10"/>
      <name val="Arial Cyr"/>
      <charset val="204"/>
    </font>
    <font>
      <sz val="9"/>
      <color theme="1"/>
      <name val="Arial Cyr"/>
      <charset val="204"/>
    </font>
    <font>
      <sz val="10"/>
      <color theme="1"/>
      <name val="Arial Cyr"/>
      <charset val="204"/>
    </font>
    <font>
      <sz val="10"/>
      <color theme="1"/>
      <name val="Arial Tur"/>
      <charset val="204"/>
    </font>
    <font>
      <sz val="11"/>
      <name val="Cambria"/>
      <family val="1"/>
      <charset val="162"/>
    </font>
    <font>
      <b/>
      <sz val="16"/>
      <color rgb="FF0070C0"/>
      <name val="Cambria"/>
      <family val="1"/>
      <charset val="162"/>
    </font>
    <font>
      <b/>
      <i/>
      <sz val="14"/>
      <color rgb="FF002060"/>
      <name val="Times New Roman"/>
      <family val="1"/>
      <charset val="162"/>
    </font>
    <font>
      <b/>
      <i/>
      <sz val="14"/>
      <color rgb="FF002060"/>
      <name val="Algerian"/>
      <family val="5"/>
    </font>
    <font>
      <b/>
      <sz val="11"/>
      <name val="Times New Roman"/>
      <family val="1"/>
      <charset val="162"/>
    </font>
    <font>
      <b/>
      <i/>
      <sz val="18"/>
      <name val="Cambria"/>
      <family val="1"/>
      <charset val="162"/>
    </font>
    <font>
      <sz val="18"/>
      <name val="Arial Cyr"/>
      <charset val="204"/>
    </font>
    <font>
      <b/>
      <i/>
      <sz val="12"/>
      <name val="Arial Cyr"/>
      <charset val="204"/>
    </font>
    <font>
      <b/>
      <i/>
      <u/>
      <sz val="12"/>
      <color theme="10"/>
      <name val="Arial Cyr"/>
      <charset val="204"/>
    </font>
    <font>
      <b/>
      <sz val="10"/>
      <name val="Arial Cyr"/>
    </font>
    <font>
      <b/>
      <sz val="12"/>
      <name val="Arial Cy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4">
    <xf numFmtId="0" fontId="0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644">
    <xf numFmtId="0" fontId="0" fillId="0" borderId="0" xfId="0"/>
    <xf numFmtId="0" fontId="0" fillId="0" borderId="0" xfId="0" applyBorder="1"/>
    <xf numFmtId="0" fontId="4" fillId="2" borderId="1" xfId="0" applyFont="1" applyFill="1" applyBorder="1" applyAlignment="1">
      <alignment horizontal="center" vertical="center"/>
    </xf>
    <xf numFmtId="0" fontId="0" fillId="0" borderId="30" xfId="0" applyBorder="1"/>
    <xf numFmtId="0" fontId="0" fillId="0" borderId="20" xfId="0" applyBorder="1"/>
    <xf numFmtId="0" fontId="0" fillId="0" borderId="12" xfId="0" applyBorder="1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/>
    </xf>
    <xf numFmtId="0" fontId="8" fillId="6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7" fillId="6" borderId="1" xfId="0" applyFont="1" applyFill="1" applyBorder="1" applyAlignment="1"/>
    <xf numFmtId="164" fontId="0" fillId="0" borderId="0" xfId="0" applyNumberFormat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/>
    </xf>
    <xf numFmtId="0" fontId="4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164" fontId="0" fillId="0" borderId="1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9" fillId="7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4" fontId="6" fillId="7" borderId="2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6" fillId="8" borderId="1" xfId="0" applyNumberFormat="1" applyFont="1" applyFill="1" applyBorder="1" applyAlignment="1">
      <alignment horizontal="center"/>
    </xf>
    <xf numFmtId="0" fontId="0" fillId="0" borderId="0" xfId="0" applyAlignment="1"/>
    <xf numFmtId="0" fontId="4" fillId="2" borderId="1" xfId="0" applyFont="1" applyFill="1" applyBorder="1" applyAlignment="1"/>
    <xf numFmtId="0" fontId="5" fillId="10" borderId="39" xfId="0" applyFont="1" applyFill="1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39" xfId="0" applyFont="1" applyFill="1" applyBorder="1" applyAlignment="1">
      <alignment horizontal="center" vertical="center" wrapText="1"/>
    </xf>
    <xf numFmtId="0" fontId="7" fillId="10" borderId="22" xfId="0" applyFont="1" applyFill="1" applyBorder="1" applyAlignment="1">
      <alignment horizontal="center" vertical="center" wrapText="1"/>
    </xf>
    <xf numFmtId="164" fontId="7" fillId="10" borderId="22" xfId="0" applyNumberFormat="1" applyFont="1" applyFill="1" applyBorder="1" applyAlignment="1">
      <alignment horizontal="center" vertical="center" wrapText="1"/>
    </xf>
    <xf numFmtId="0" fontId="0" fillId="10" borderId="0" xfId="0" applyFill="1"/>
    <xf numFmtId="0" fontId="4" fillId="13" borderId="1" xfId="0" applyFont="1" applyFill="1" applyBorder="1" applyAlignment="1">
      <alignment vertical="center"/>
    </xf>
    <xf numFmtId="0" fontId="4" fillId="13" borderId="1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/>
    </xf>
    <xf numFmtId="164" fontId="6" fillId="13" borderId="1" xfId="0" applyNumberFormat="1" applyFont="1" applyFill="1" applyBorder="1" applyAlignment="1">
      <alignment horizontal="center"/>
    </xf>
    <xf numFmtId="0" fontId="0" fillId="13" borderId="1" xfId="0" applyFill="1" applyBorder="1"/>
    <xf numFmtId="0" fontId="4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/>
    </xf>
    <xf numFmtId="164" fontId="6" fillId="14" borderId="1" xfId="0" applyNumberFormat="1" applyFont="1" applyFill="1" applyBorder="1" applyAlignment="1">
      <alignment horizontal="center"/>
    </xf>
    <xf numFmtId="0" fontId="4" fillId="14" borderId="4" xfId="0" applyFont="1" applyFill="1" applyBorder="1" applyAlignment="1">
      <alignment horizontal="center" vertical="center"/>
    </xf>
    <xf numFmtId="0" fontId="0" fillId="14" borderId="4" xfId="0" applyFill="1" applyBorder="1" applyAlignment="1">
      <alignment horizontal="center"/>
    </xf>
    <xf numFmtId="0" fontId="4" fillId="15" borderId="1" xfId="0" applyFont="1" applyFill="1" applyBorder="1" applyAlignment="1">
      <alignment vertical="center"/>
    </xf>
    <xf numFmtId="0" fontId="4" fillId="15" borderId="1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/>
    </xf>
    <xf numFmtId="164" fontId="6" fillId="15" borderId="1" xfId="0" applyNumberFormat="1" applyFont="1" applyFill="1" applyBorder="1" applyAlignment="1">
      <alignment horizontal="center"/>
    </xf>
    <xf numFmtId="165" fontId="0" fillId="15" borderId="1" xfId="0" applyNumberFormat="1" applyFill="1" applyBorder="1" applyAlignment="1">
      <alignment horizontal="center"/>
    </xf>
    <xf numFmtId="0" fontId="0" fillId="15" borderId="1" xfId="0" applyFill="1" applyBorder="1"/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165" fontId="0" fillId="8" borderId="1" xfId="0" applyNumberFormat="1" applyFill="1" applyBorder="1" applyAlignment="1">
      <alignment horizontal="center"/>
    </xf>
    <xf numFmtId="0" fontId="0" fillId="8" borderId="1" xfId="0" applyFill="1" applyBorder="1"/>
    <xf numFmtId="0" fontId="4" fillId="9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/>
    </xf>
    <xf numFmtId="164" fontId="6" fillId="9" borderId="1" xfId="0" applyNumberFormat="1" applyFont="1" applyFill="1" applyBorder="1" applyAlignment="1">
      <alignment horizontal="center"/>
    </xf>
    <xf numFmtId="165" fontId="0" fillId="9" borderId="1" xfId="0" applyNumberFormat="1" applyFill="1" applyBorder="1" applyAlignment="1">
      <alignment horizontal="center"/>
    </xf>
    <xf numFmtId="0" fontId="0" fillId="9" borderId="1" xfId="0" applyFill="1" applyBorder="1"/>
    <xf numFmtId="0" fontId="4" fillId="16" borderId="1" xfId="0" applyFont="1" applyFill="1" applyBorder="1" applyAlignment="1">
      <alignment vertical="center"/>
    </xf>
    <xf numFmtId="0" fontId="4" fillId="16" borderId="1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/>
    </xf>
    <xf numFmtId="0" fontId="0" fillId="16" borderId="1" xfId="0" applyFill="1" applyBorder="1"/>
    <xf numFmtId="0" fontId="4" fillId="17" borderId="1" xfId="0" applyFont="1" applyFill="1" applyBorder="1" applyAlignment="1">
      <alignment vertical="center"/>
    </xf>
    <xf numFmtId="0" fontId="4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/>
    </xf>
    <xf numFmtId="164" fontId="6" fillId="1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164" fontId="6" fillId="7" borderId="1" xfId="0" applyNumberFormat="1" applyFont="1" applyFill="1" applyBorder="1" applyAlignment="1">
      <alignment horizontal="center"/>
    </xf>
    <xf numFmtId="165" fontId="0" fillId="7" borderId="1" xfId="0" applyNumberFormat="1" applyFill="1" applyBorder="1" applyAlignment="1">
      <alignment horizontal="center"/>
    </xf>
    <xf numFmtId="0" fontId="0" fillId="7" borderId="1" xfId="0" applyFill="1" applyBorder="1"/>
    <xf numFmtId="4" fontId="0" fillId="7" borderId="1" xfId="0" applyNumberFormat="1" applyFill="1" applyBorder="1" applyAlignment="1">
      <alignment horizontal="center"/>
    </xf>
    <xf numFmtId="0" fontId="4" fillId="18" borderId="1" xfId="0" applyFont="1" applyFill="1" applyBorder="1" applyAlignment="1">
      <alignment vertical="center"/>
    </xf>
    <xf numFmtId="0" fontId="4" fillId="18" borderId="1" xfId="0" applyFont="1" applyFill="1" applyBorder="1" applyAlignment="1">
      <alignment horizontal="center" vertical="center"/>
    </xf>
    <xf numFmtId="0" fontId="0" fillId="18" borderId="1" xfId="0" applyFill="1" applyBorder="1" applyAlignment="1">
      <alignment horizontal="center"/>
    </xf>
    <xf numFmtId="164" fontId="6" fillId="18" borderId="1" xfId="0" applyNumberFormat="1" applyFont="1" applyFill="1" applyBorder="1" applyAlignment="1">
      <alignment horizontal="center"/>
    </xf>
    <xf numFmtId="165" fontId="0" fillId="18" borderId="1" xfId="0" applyNumberFormat="1" applyFill="1" applyBorder="1" applyAlignment="1">
      <alignment horizontal="center"/>
    </xf>
    <xf numFmtId="0" fontId="0" fillId="18" borderId="1" xfId="0" applyFill="1" applyBorder="1"/>
    <xf numFmtId="0" fontId="4" fillId="15" borderId="4" xfId="0" applyFont="1" applyFill="1" applyBorder="1" applyAlignment="1">
      <alignment vertical="center"/>
    </xf>
    <xf numFmtId="0" fontId="4" fillId="15" borderId="4" xfId="0" applyFont="1" applyFill="1" applyBorder="1" applyAlignment="1">
      <alignment horizontal="center" vertical="center"/>
    </xf>
    <xf numFmtId="0" fontId="0" fillId="15" borderId="4" xfId="0" applyFill="1" applyBorder="1" applyAlignment="1">
      <alignment horizontal="center"/>
    </xf>
    <xf numFmtId="164" fontId="6" fillId="15" borderId="4" xfId="0" applyNumberFormat="1" applyFont="1" applyFill="1" applyBorder="1" applyAlignment="1">
      <alignment horizontal="center"/>
    </xf>
    <xf numFmtId="165" fontId="0" fillId="15" borderId="5" xfId="0" applyNumberForma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64" fontId="6" fillId="10" borderId="1" xfId="0" applyNumberFormat="1" applyFont="1" applyFill="1" applyBorder="1" applyAlignment="1">
      <alignment horizontal="center"/>
    </xf>
    <xf numFmtId="164" fontId="0" fillId="10" borderId="1" xfId="0" applyNumberFormat="1" applyFont="1" applyFill="1" applyBorder="1" applyAlignment="1">
      <alignment horizontal="center"/>
    </xf>
    <xf numFmtId="0" fontId="4" fillId="19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vertical="center"/>
    </xf>
    <xf numFmtId="0" fontId="4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/>
    </xf>
    <xf numFmtId="165" fontId="0" fillId="12" borderId="1" xfId="0" applyNumberFormat="1" applyFill="1" applyBorder="1" applyAlignment="1">
      <alignment horizontal="center"/>
    </xf>
    <xf numFmtId="0" fontId="0" fillId="12" borderId="1" xfId="0" applyFill="1" applyBorder="1"/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164" fontId="6" fillId="20" borderId="1" xfId="0" applyNumberFormat="1" applyFont="1" applyFill="1" applyBorder="1" applyAlignment="1">
      <alignment horizontal="center"/>
    </xf>
    <xf numFmtId="0" fontId="4" fillId="21" borderId="1" xfId="0" applyFont="1" applyFill="1" applyBorder="1" applyAlignment="1">
      <alignment vertical="center"/>
    </xf>
    <xf numFmtId="0" fontId="4" fillId="21" borderId="1" xfId="0" applyFont="1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164" fontId="6" fillId="21" borderId="1" xfId="0" applyNumberFormat="1" applyFont="1" applyFill="1" applyBorder="1" applyAlignment="1">
      <alignment horizontal="center"/>
    </xf>
    <xf numFmtId="165" fontId="0" fillId="21" borderId="1" xfId="0" applyNumberFormat="1" applyFill="1" applyBorder="1" applyAlignment="1">
      <alignment horizontal="center"/>
    </xf>
    <xf numFmtId="0" fontId="0" fillId="21" borderId="1" xfId="0" applyFill="1" applyBorder="1"/>
    <xf numFmtId="0" fontId="4" fillId="21" borderId="4" xfId="0" applyFont="1" applyFill="1" applyBorder="1" applyAlignment="1">
      <alignment vertical="center"/>
    </xf>
    <xf numFmtId="0" fontId="4" fillId="21" borderId="4" xfId="0" applyFont="1" applyFill="1" applyBorder="1" applyAlignment="1">
      <alignment horizontal="center" vertical="center"/>
    </xf>
    <xf numFmtId="0" fontId="0" fillId="21" borderId="4" xfId="0" applyFill="1" applyBorder="1" applyAlignment="1">
      <alignment horizontal="center"/>
    </xf>
    <xf numFmtId="164" fontId="6" fillId="21" borderId="4" xfId="0" applyNumberFormat="1" applyFont="1" applyFill="1" applyBorder="1" applyAlignment="1">
      <alignment horizontal="center"/>
    </xf>
    <xf numFmtId="165" fontId="0" fillId="21" borderId="4" xfId="0" applyNumberFormat="1" applyFill="1" applyBorder="1" applyAlignment="1">
      <alignment horizontal="center"/>
    </xf>
    <xf numFmtId="0" fontId="4" fillId="22" borderId="1" xfId="0" applyFont="1" applyFill="1" applyBorder="1" applyAlignment="1">
      <alignment vertical="center"/>
    </xf>
    <xf numFmtId="0" fontId="4" fillId="22" borderId="1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center"/>
    </xf>
    <xf numFmtId="164" fontId="6" fillId="22" borderId="1" xfId="0" applyNumberFormat="1" applyFont="1" applyFill="1" applyBorder="1" applyAlignment="1">
      <alignment horizontal="center"/>
    </xf>
    <xf numFmtId="165" fontId="0" fillId="22" borderId="1" xfId="0" applyNumberFormat="1" applyFill="1" applyBorder="1" applyAlignment="1">
      <alignment horizontal="center"/>
    </xf>
    <xf numFmtId="0" fontId="0" fillId="22" borderId="1" xfId="0" applyFill="1" applyBorder="1"/>
    <xf numFmtId="0" fontId="4" fillId="8" borderId="4" xfId="0" applyFont="1" applyFill="1" applyBorder="1" applyAlignment="1">
      <alignment vertical="center"/>
    </xf>
    <xf numFmtId="0" fontId="4" fillId="8" borderId="4" xfId="0" applyFont="1" applyFill="1" applyBorder="1" applyAlignment="1">
      <alignment horizontal="center" vertical="center"/>
    </xf>
    <xf numFmtId="0" fontId="0" fillId="8" borderId="4" xfId="0" applyFill="1" applyBorder="1" applyAlignment="1">
      <alignment horizontal="center"/>
    </xf>
    <xf numFmtId="164" fontId="6" fillId="8" borderId="4" xfId="0" applyNumberFormat="1" applyFont="1" applyFill="1" applyBorder="1" applyAlignment="1">
      <alignment horizontal="center"/>
    </xf>
    <xf numFmtId="165" fontId="0" fillId="8" borderId="5" xfId="0" applyNumberFormat="1" applyFill="1" applyBorder="1" applyAlignment="1">
      <alignment horizontal="center"/>
    </xf>
    <xf numFmtId="0" fontId="0" fillId="23" borderId="1" xfId="0" applyFill="1" applyBorder="1" applyAlignment="1">
      <alignment horizontal="center"/>
    </xf>
    <xf numFmtId="164" fontId="6" fillId="23" borderId="1" xfId="0" applyNumberFormat="1" applyFont="1" applyFill="1" applyBorder="1" applyAlignment="1">
      <alignment horizontal="center"/>
    </xf>
    <xf numFmtId="0" fontId="0" fillId="23" borderId="1" xfId="0" applyFill="1" applyBorder="1"/>
    <xf numFmtId="0" fontId="0" fillId="23" borderId="4" xfId="0" applyFill="1" applyBorder="1" applyAlignment="1">
      <alignment horizontal="center"/>
    </xf>
    <xf numFmtId="164" fontId="6" fillId="23" borderId="4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0" fontId="0" fillId="5" borderId="1" xfId="0" applyFill="1" applyBorder="1"/>
    <xf numFmtId="0" fontId="4" fillId="24" borderId="1" xfId="0" applyFont="1" applyFill="1" applyBorder="1" applyAlignment="1">
      <alignment horizontal="center" vertical="center"/>
    </xf>
    <xf numFmtId="0" fontId="0" fillId="24" borderId="1" xfId="0" applyFill="1" applyBorder="1" applyAlignment="1">
      <alignment horizontal="center"/>
    </xf>
    <xf numFmtId="164" fontId="6" fillId="24" borderId="1" xfId="0" applyNumberFormat="1" applyFont="1" applyFill="1" applyBorder="1" applyAlignment="1">
      <alignment horizontal="center"/>
    </xf>
    <xf numFmtId="0" fontId="0" fillId="24" borderId="1" xfId="0" applyFill="1" applyBorder="1"/>
    <xf numFmtId="0" fontId="4" fillId="24" borderId="4" xfId="0" applyFont="1" applyFill="1" applyBorder="1" applyAlignment="1">
      <alignment horizontal="center" vertical="center"/>
    </xf>
    <xf numFmtId="0" fontId="0" fillId="24" borderId="4" xfId="0" applyFill="1" applyBorder="1" applyAlignment="1">
      <alignment horizontal="center"/>
    </xf>
    <xf numFmtId="164" fontId="6" fillId="24" borderId="4" xfId="0" applyNumberFormat="1" applyFont="1" applyFill="1" applyBorder="1" applyAlignment="1">
      <alignment horizontal="center"/>
    </xf>
    <xf numFmtId="0" fontId="4" fillId="25" borderId="1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164" fontId="6" fillId="7" borderId="4" xfId="0" applyNumberFormat="1" applyFont="1" applyFill="1" applyBorder="1" applyAlignment="1">
      <alignment horizont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/>
    </xf>
    <xf numFmtId="165" fontId="0" fillId="11" borderId="1" xfId="0" applyNumberFormat="1" applyFill="1" applyBorder="1" applyAlignment="1">
      <alignment horizontal="center"/>
    </xf>
    <xf numFmtId="0" fontId="0" fillId="11" borderId="1" xfId="0" applyFill="1" applyBorder="1"/>
    <xf numFmtId="0" fontId="4" fillId="11" borderId="4" xfId="0" applyFont="1" applyFill="1" applyBorder="1" applyAlignment="1">
      <alignment vertical="center"/>
    </xf>
    <xf numFmtId="0" fontId="4" fillId="11" borderId="4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/>
    </xf>
    <xf numFmtId="165" fontId="0" fillId="11" borderId="5" xfId="0" applyNumberFormat="1" applyFill="1" applyBorder="1" applyAlignment="1">
      <alignment horizontal="center"/>
    </xf>
    <xf numFmtId="0" fontId="4" fillId="18" borderId="4" xfId="0" applyFont="1" applyFill="1" applyBorder="1" applyAlignment="1">
      <alignment vertical="center"/>
    </xf>
    <xf numFmtId="0" fontId="4" fillId="18" borderId="4" xfId="0" applyFont="1" applyFill="1" applyBorder="1" applyAlignment="1">
      <alignment horizontal="center" vertical="center"/>
    </xf>
    <xf numFmtId="0" fontId="0" fillId="18" borderId="4" xfId="0" applyFill="1" applyBorder="1" applyAlignment="1">
      <alignment horizontal="center"/>
    </xf>
    <xf numFmtId="165" fontId="0" fillId="18" borderId="5" xfId="0" applyNumberFormat="1" applyFill="1" applyBorder="1" applyAlignment="1">
      <alignment horizontal="center"/>
    </xf>
    <xf numFmtId="0" fontId="4" fillId="26" borderId="1" xfId="0" applyFont="1" applyFill="1" applyBorder="1" applyAlignment="1">
      <alignment vertical="center"/>
    </xf>
    <xf numFmtId="0" fontId="4" fillId="26" borderId="1" xfId="0" applyFont="1" applyFill="1" applyBorder="1" applyAlignment="1">
      <alignment horizontal="center" vertical="center"/>
    </xf>
    <xf numFmtId="0" fontId="0" fillId="26" borderId="1" xfId="0" applyFill="1" applyBorder="1" applyAlignment="1">
      <alignment horizontal="center"/>
    </xf>
    <xf numFmtId="165" fontId="0" fillId="26" borderId="1" xfId="0" applyNumberFormat="1" applyFill="1" applyBorder="1" applyAlignment="1">
      <alignment horizontal="center"/>
    </xf>
    <xf numFmtId="0" fontId="0" fillId="26" borderId="1" xfId="0" applyFill="1" applyBorder="1"/>
    <xf numFmtId="0" fontId="4" fillId="27" borderId="1" xfId="0" applyFont="1" applyFill="1" applyBorder="1" applyAlignment="1">
      <alignment horizontal="center" vertical="center"/>
    </xf>
    <xf numFmtId="0" fontId="0" fillId="27" borderId="1" xfId="0" applyFill="1" applyBorder="1" applyAlignment="1">
      <alignment horizontal="center"/>
    </xf>
    <xf numFmtId="0" fontId="4" fillId="28" borderId="1" xfId="0" applyFont="1" applyFill="1" applyBorder="1" applyAlignment="1">
      <alignment vertical="center"/>
    </xf>
    <xf numFmtId="0" fontId="4" fillId="28" borderId="1" xfId="0" applyFont="1" applyFill="1" applyBorder="1" applyAlignment="1">
      <alignment horizontal="center" vertical="center"/>
    </xf>
    <xf numFmtId="0" fontId="0" fillId="28" borderId="1" xfId="0" applyFill="1" applyBorder="1" applyAlignment="1">
      <alignment horizontal="center"/>
    </xf>
    <xf numFmtId="165" fontId="0" fillId="28" borderId="1" xfId="0" applyNumberFormat="1" applyFill="1" applyBorder="1" applyAlignment="1">
      <alignment horizontal="center"/>
    </xf>
    <xf numFmtId="0" fontId="0" fillId="28" borderId="1" xfId="0" applyFill="1" applyBorder="1"/>
    <xf numFmtId="0" fontId="0" fillId="29" borderId="1" xfId="0" applyFill="1" applyBorder="1" applyAlignment="1">
      <alignment horizontal="center"/>
    </xf>
    <xf numFmtId="164" fontId="6" fillId="29" borderId="1" xfId="0" applyNumberFormat="1" applyFont="1" applyFill="1" applyBorder="1" applyAlignment="1">
      <alignment horizontal="center"/>
    </xf>
    <xf numFmtId="0" fontId="4" fillId="30" borderId="1" xfId="0" applyFont="1" applyFill="1" applyBorder="1" applyAlignment="1">
      <alignment horizontal="center" vertical="center"/>
    </xf>
    <xf numFmtId="0" fontId="0" fillId="30" borderId="1" xfId="0" applyFill="1" applyBorder="1" applyAlignment="1">
      <alignment horizontal="center"/>
    </xf>
    <xf numFmtId="0" fontId="4" fillId="30" borderId="4" xfId="0" applyFont="1" applyFill="1" applyBorder="1" applyAlignment="1">
      <alignment horizontal="center" vertical="center"/>
    </xf>
    <xf numFmtId="0" fontId="0" fillId="30" borderId="4" xfId="0" applyFill="1" applyBorder="1" applyAlignment="1">
      <alignment horizontal="center"/>
    </xf>
    <xf numFmtId="0" fontId="4" fillId="26" borderId="4" xfId="0" applyFont="1" applyFill="1" applyBorder="1" applyAlignment="1">
      <alignment vertical="center"/>
    </xf>
    <xf numFmtId="0" fontId="4" fillId="26" borderId="4" xfId="0" applyFont="1" applyFill="1" applyBorder="1" applyAlignment="1">
      <alignment horizontal="center" vertical="center"/>
    </xf>
    <xf numFmtId="0" fontId="0" fillId="26" borderId="4" xfId="0" applyFill="1" applyBorder="1" applyAlignment="1">
      <alignment horizontal="center"/>
    </xf>
    <xf numFmtId="0" fontId="4" fillId="31" borderId="1" xfId="0" applyFont="1" applyFill="1" applyBorder="1" applyAlignment="1">
      <alignment vertical="center"/>
    </xf>
    <xf numFmtId="0" fontId="4" fillId="31" borderId="1" xfId="0" applyFont="1" applyFill="1" applyBorder="1" applyAlignment="1">
      <alignment horizontal="center" vertical="center"/>
    </xf>
    <xf numFmtId="0" fontId="0" fillId="31" borderId="1" xfId="0" applyFill="1" applyBorder="1" applyAlignment="1">
      <alignment horizontal="center"/>
    </xf>
    <xf numFmtId="165" fontId="0" fillId="31" borderId="1" xfId="0" applyNumberFormat="1" applyFill="1" applyBorder="1" applyAlignment="1">
      <alignment horizontal="center"/>
    </xf>
    <xf numFmtId="0" fontId="0" fillId="31" borderId="1" xfId="0" applyFill="1" applyBorder="1"/>
    <xf numFmtId="0" fontId="4" fillId="32" borderId="1" xfId="0" applyFont="1" applyFill="1" applyBorder="1" applyAlignment="1">
      <alignment horizontal="center" vertical="center"/>
    </xf>
    <xf numFmtId="0" fontId="0" fillId="32" borderId="1" xfId="0" applyFill="1" applyBorder="1" applyAlignment="1">
      <alignment horizontal="center"/>
    </xf>
    <xf numFmtId="0" fontId="4" fillId="32" borderId="4" xfId="0" applyFont="1" applyFill="1" applyBorder="1" applyAlignment="1">
      <alignment horizontal="center" vertical="center"/>
    </xf>
    <xf numFmtId="0" fontId="0" fillId="32" borderId="4" xfId="0" applyFill="1" applyBorder="1" applyAlignment="1">
      <alignment horizontal="center"/>
    </xf>
    <xf numFmtId="164" fontId="3" fillId="22" borderId="1" xfId="0" applyNumberFormat="1" applyFont="1" applyFill="1" applyBorder="1" applyAlignment="1">
      <alignment horizontal="center"/>
    </xf>
    <xf numFmtId="164" fontId="3" fillId="8" borderId="1" xfId="0" applyNumberFormat="1" applyFont="1" applyFill="1" applyBorder="1" applyAlignment="1">
      <alignment horizontal="center"/>
    </xf>
    <xf numFmtId="164" fontId="3" fillId="18" borderId="1" xfId="0" applyNumberFormat="1" applyFont="1" applyFill="1" applyBorder="1" applyAlignment="1">
      <alignment horizontal="center"/>
    </xf>
    <xf numFmtId="164" fontId="3" fillId="31" borderId="1" xfId="0" applyNumberFormat="1" applyFont="1" applyFill="1" applyBorder="1" applyAlignment="1">
      <alignment horizontal="center"/>
    </xf>
    <xf numFmtId="164" fontId="3" fillId="26" borderId="1" xfId="0" applyNumberFormat="1" applyFont="1" applyFill="1" applyBorder="1" applyAlignment="1">
      <alignment horizontal="center"/>
    </xf>
    <xf numFmtId="164" fontId="3" fillId="26" borderId="4" xfId="0" applyNumberFormat="1" applyFont="1" applyFill="1" applyBorder="1" applyAlignment="1">
      <alignment horizontal="center"/>
    </xf>
    <xf numFmtId="165" fontId="0" fillId="26" borderId="4" xfId="0" applyNumberFormat="1" applyFill="1" applyBorder="1" applyAlignment="1">
      <alignment horizontal="center"/>
    </xf>
    <xf numFmtId="164" fontId="3" fillId="12" borderId="1" xfId="0" applyNumberFormat="1" applyFont="1" applyFill="1" applyBorder="1" applyAlignment="1">
      <alignment horizontal="center"/>
    </xf>
    <xf numFmtId="0" fontId="4" fillId="27" borderId="4" xfId="0" applyFont="1" applyFill="1" applyBorder="1" applyAlignment="1">
      <alignment horizontal="center" vertical="center"/>
    </xf>
    <xf numFmtId="0" fontId="0" fillId="27" borderId="4" xfId="0" applyFill="1" applyBorder="1" applyAlignment="1">
      <alignment horizontal="center"/>
    </xf>
    <xf numFmtId="164" fontId="3" fillId="28" borderId="1" xfId="0" applyNumberFormat="1" applyFont="1" applyFill="1" applyBorder="1" applyAlignment="1">
      <alignment horizontal="center"/>
    </xf>
    <xf numFmtId="0" fontId="4" fillId="28" borderId="4" xfId="0" applyFont="1" applyFill="1" applyBorder="1" applyAlignment="1">
      <alignment vertical="center"/>
    </xf>
    <xf numFmtId="0" fontId="4" fillId="28" borderId="4" xfId="0" applyFont="1" applyFill="1" applyBorder="1" applyAlignment="1">
      <alignment horizontal="center" vertical="center"/>
    </xf>
    <xf numFmtId="0" fontId="0" fillId="28" borderId="4" xfId="0" applyFill="1" applyBorder="1" applyAlignment="1">
      <alignment horizontal="center"/>
    </xf>
    <xf numFmtId="164" fontId="3" fillId="28" borderId="4" xfId="0" applyNumberFormat="1" applyFont="1" applyFill="1" applyBorder="1" applyAlignment="1">
      <alignment horizontal="center"/>
    </xf>
    <xf numFmtId="0" fontId="4" fillId="19" borderId="4" xfId="0" applyFont="1" applyFill="1" applyBorder="1" applyAlignment="1">
      <alignment horizontal="center" vertical="center"/>
    </xf>
    <xf numFmtId="165" fontId="0" fillId="28" borderId="5" xfId="0" applyNumberFormat="1" applyFill="1" applyBorder="1" applyAlignment="1">
      <alignment horizontal="center"/>
    </xf>
    <xf numFmtId="164" fontId="3" fillId="11" borderId="1" xfId="0" applyNumberFormat="1" applyFont="1" applyFill="1" applyBorder="1" applyAlignment="1">
      <alignment horizontal="center"/>
    </xf>
    <xf numFmtId="164" fontId="3" fillId="11" borderId="4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5" fontId="0" fillId="4" borderId="1" xfId="0" applyNumberFormat="1" applyFill="1" applyBorder="1" applyAlignment="1">
      <alignment horizontal="center"/>
    </xf>
    <xf numFmtId="0" fontId="0" fillId="4" borderId="1" xfId="0" applyFill="1" applyBorder="1"/>
    <xf numFmtId="164" fontId="0" fillId="11" borderId="1" xfId="0" applyNumberFormat="1" applyFont="1" applyFill="1" applyBorder="1" applyAlignment="1">
      <alignment horizontal="center"/>
    </xf>
    <xf numFmtId="164" fontId="0" fillId="8" borderId="4" xfId="0" applyNumberFormat="1" applyFont="1" applyFill="1" applyBorder="1" applyAlignment="1">
      <alignment horizontal="center"/>
    </xf>
    <xf numFmtId="164" fontId="0" fillId="12" borderId="1" xfId="0" applyNumberFormat="1" applyFont="1" applyFill="1" applyBorder="1" applyAlignment="1">
      <alignment horizontal="center"/>
    </xf>
    <xf numFmtId="164" fontId="0" fillId="18" borderId="4" xfId="0" applyNumberFormat="1" applyFont="1" applyFill="1" applyBorder="1" applyAlignment="1">
      <alignment horizontal="center"/>
    </xf>
    <xf numFmtId="0" fontId="9" fillId="10" borderId="1" xfId="0" applyFont="1" applyFill="1" applyBorder="1" applyAlignment="1"/>
    <xf numFmtId="0" fontId="9" fillId="14" borderId="1" xfId="0" applyFont="1" applyFill="1" applyBorder="1" applyAlignment="1"/>
    <xf numFmtId="0" fontId="9" fillId="7" borderId="1" xfId="0" applyFont="1" applyFill="1" applyBorder="1" applyAlignment="1"/>
    <xf numFmtId="164" fontId="0" fillId="7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4" fontId="10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/>
    <xf numFmtId="0" fontId="9" fillId="7" borderId="1" xfId="0" applyFont="1" applyFill="1" applyBorder="1" applyAlignment="1">
      <alignment horizontal="center"/>
    </xf>
    <xf numFmtId="0" fontId="9" fillId="14" borderId="1" xfId="0" applyFont="1" applyFill="1" applyBorder="1" applyAlignment="1">
      <alignment horizontal="center"/>
    </xf>
    <xf numFmtId="0" fontId="9" fillId="14" borderId="2" xfId="0" applyFont="1" applyFill="1" applyBorder="1" applyAlignment="1"/>
    <xf numFmtId="0" fontId="0" fillId="14" borderId="2" xfId="0" applyFill="1" applyBorder="1" applyAlignment="1">
      <alignment horizontal="center"/>
    </xf>
    <xf numFmtId="164" fontId="6" fillId="14" borderId="2" xfId="0" applyNumberFormat="1" applyFont="1" applyFill="1" applyBorder="1" applyAlignment="1">
      <alignment horizontal="center"/>
    </xf>
    <xf numFmtId="0" fontId="4" fillId="18" borderId="1" xfId="0" applyFont="1" applyFill="1" applyBorder="1" applyAlignment="1">
      <alignment horizontal="center"/>
    </xf>
    <xf numFmtId="0" fontId="4" fillId="18" borderId="1" xfId="0" applyFont="1" applyFill="1" applyBorder="1" applyAlignment="1"/>
    <xf numFmtId="0" fontId="4" fillId="9" borderId="1" xfId="0" applyFont="1" applyFill="1" applyBorder="1" applyAlignment="1">
      <alignment horizontal="center"/>
    </xf>
    <xf numFmtId="0" fontId="4" fillId="9" borderId="1" xfId="0" applyFont="1" applyFill="1" applyBorder="1" applyAlignment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 applyAlignment="1"/>
    <xf numFmtId="0" fontId="4" fillId="13" borderId="1" xfId="0" applyFont="1" applyFill="1" applyBorder="1" applyAlignment="1">
      <alignment horizontal="center"/>
    </xf>
    <xf numFmtId="0" fontId="4" fillId="13" borderId="1" xfId="0" applyFont="1" applyFill="1" applyBorder="1" applyAlignment="1"/>
    <xf numFmtId="0" fontId="0" fillId="14" borderId="1" xfId="0" applyFill="1" applyBorder="1" applyAlignment="1">
      <alignment horizontal="center" vertical="center"/>
    </xf>
    <xf numFmtId="0" fontId="9" fillId="16" borderId="1" xfId="0" applyFont="1" applyFill="1" applyBorder="1" applyAlignment="1">
      <alignment vertical="center"/>
    </xf>
    <xf numFmtId="0" fontId="0" fillId="16" borderId="1" xfId="0" applyFill="1" applyBorder="1" applyAlignment="1">
      <alignment horizontal="center" vertical="center"/>
    </xf>
    <xf numFmtId="164" fontId="6" fillId="16" borderId="1" xfId="0" applyNumberFormat="1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vertical="center"/>
    </xf>
    <xf numFmtId="0" fontId="0" fillId="17" borderId="1" xfId="0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164" fontId="6" fillId="17" borderId="1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/>
    </xf>
    <xf numFmtId="0" fontId="4" fillId="17" borderId="1" xfId="0" applyFont="1" applyFill="1" applyBorder="1" applyAlignment="1"/>
    <xf numFmtId="0" fontId="4" fillId="20" borderId="1" xfId="0" applyFont="1" applyFill="1" applyBorder="1" applyAlignment="1">
      <alignment horizontal="center"/>
    </xf>
    <xf numFmtId="0" fontId="4" fillId="20" borderId="1" xfId="0" applyFont="1" applyFill="1" applyBorder="1" applyAlignment="1"/>
    <xf numFmtId="0" fontId="9" fillId="29" borderId="1" xfId="0" applyFont="1" applyFill="1" applyBorder="1" applyAlignment="1"/>
    <xf numFmtId="0" fontId="0" fillId="24" borderId="1" xfId="0" applyFill="1" applyBorder="1" applyAlignment="1">
      <alignment horizontal="center" vertical="center"/>
    </xf>
    <xf numFmtId="0" fontId="9" fillId="22" borderId="1" xfId="0" applyFont="1" applyFill="1" applyBorder="1" applyAlignment="1">
      <alignment vertical="center"/>
    </xf>
    <xf numFmtId="0" fontId="0" fillId="22" borderId="1" xfId="0" applyFill="1" applyBorder="1" applyAlignment="1">
      <alignment horizontal="center" vertical="center"/>
    </xf>
    <xf numFmtId="164" fontId="6" fillId="22" borderId="1" xfId="0" applyNumberFormat="1" applyFont="1" applyFill="1" applyBorder="1" applyAlignment="1">
      <alignment horizontal="center" vertical="center"/>
    </xf>
    <xf numFmtId="0" fontId="0" fillId="0" borderId="22" xfId="0" applyBorder="1"/>
    <xf numFmtId="0" fontId="0" fillId="31" borderId="1" xfId="0" applyFont="1" applyFill="1" applyBorder="1" applyAlignment="1">
      <alignment horizontal="center" vertical="center"/>
    </xf>
    <xf numFmtId="4" fontId="6" fillId="31" borderId="1" xfId="0" applyNumberFormat="1" applyFont="1" applyFill="1" applyBorder="1" applyAlignment="1">
      <alignment horizontal="right"/>
    </xf>
    <xf numFmtId="0" fontId="0" fillId="33" borderId="1" xfId="0" applyFont="1" applyFill="1" applyBorder="1" applyAlignment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0" fontId="0" fillId="14" borderId="1" xfId="0" applyFont="1" applyFill="1" applyBorder="1" applyAlignment="1">
      <alignment horizontal="center" vertical="center"/>
    </xf>
    <xf numFmtId="4" fontId="6" fillId="14" borderId="1" xfId="0" applyNumberFormat="1" applyFont="1" applyFill="1" applyBorder="1" applyAlignment="1">
      <alignment horizontal="right"/>
    </xf>
    <xf numFmtId="0" fontId="0" fillId="12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/>
    </xf>
    <xf numFmtId="4" fontId="6" fillId="7" borderId="1" xfId="0" applyNumberFormat="1" applyFont="1" applyFill="1" applyBorder="1" applyAlignment="1">
      <alignment horizontal="right"/>
    </xf>
    <xf numFmtId="0" fontId="4" fillId="26" borderId="1" xfId="0" applyFont="1" applyFill="1" applyBorder="1" applyAlignment="1">
      <alignment horizontal="center"/>
    </xf>
    <xf numFmtId="0" fontId="0" fillId="26" borderId="1" xfId="0" applyFont="1" applyFill="1" applyBorder="1" applyAlignment="1">
      <alignment horizontal="center" vertical="center"/>
    </xf>
    <xf numFmtId="0" fontId="0" fillId="26" borderId="1" xfId="0" applyFont="1" applyFill="1" applyBorder="1" applyAlignment="1">
      <alignment horizontal="center"/>
    </xf>
    <xf numFmtId="4" fontId="6" fillId="26" borderId="1" xfId="0" applyNumberFormat="1" applyFont="1" applyFill="1" applyBorder="1" applyAlignment="1">
      <alignment horizontal="right"/>
    </xf>
    <xf numFmtId="0" fontId="17" fillId="26" borderId="1" xfId="0" applyFont="1" applyFill="1" applyBorder="1" applyAlignment="1">
      <alignment horizontal="center"/>
    </xf>
    <xf numFmtId="0" fontId="18" fillId="26" borderId="1" xfId="0" applyFont="1" applyFill="1" applyBorder="1" applyAlignment="1">
      <alignment horizontal="center" vertical="center"/>
    </xf>
    <xf numFmtId="0" fontId="18" fillId="26" borderId="1" xfId="0" applyFont="1" applyFill="1" applyBorder="1" applyAlignment="1">
      <alignment horizontal="center"/>
    </xf>
    <xf numFmtId="4" fontId="19" fillId="26" borderId="1" xfId="0" applyNumberFormat="1" applyFont="1" applyFill="1" applyBorder="1" applyAlignment="1">
      <alignment horizontal="right"/>
    </xf>
    <xf numFmtId="4" fontId="6" fillId="30" borderId="1" xfId="0" applyNumberFormat="1" applyFont="1" applyFill="1" applyBorder="1" applyAlignment="1">
      <alignment horizontal="right" vertical="center"/>
    </xf>
    <xf numFmtId="0" fontId="0" fillId="31" borderId="1" xfId="0" applyFill="1" applyBorder="1" applyAlignment="1">
      <alignment horizontal="center" vertical="center"/>
    </xf>
    <xf numFmtId="4" fontId="6" fillId="31" borderId="1" xfId="0" applyNumberFormat="1" applyFont="1" applyFill="1" applyBorder="1" applyAlignment="1">
      <alignment horizontal="right" vertical="center"/>
    </xf>
    <xf numFmtId="0" fontId="0" fillId="11" borderId="1" xfId="0" applyFill="1" applyBorder="1" applyAlignment="1">
      <alignment horizontal="center" vertical="center"/>
    </xf>
    <xf numFmtId="4" fontId="6" fillId="22" borderId="1" xfId="0" applyNumberFormat="1" applyFont="1" applyFill="1" applyBorder="1" applyAlignment="1">
      <alignment horizontal="right" vertical="center"/>
    </xf>
    <xf numFmtId="4" fontId="12" fillId="7" borderId="1" xfId="0" applyNumberFormat="1" applyFont="1" applyFill="1" applyBorder="1" applyAlignment="1">
      <alignment horizontal="right" vertical="center"/>
    </xf>
    <xf numFmtId="0" fontId="4" fillId="33" borderId="1" xfId="0" applyFont="1" applyFill="1" applyBorder="1" applyAlignment="1">
      <alignment horizontal="center" vertical="center"/>
    </xf>
    <xf numFmtId="4" fontId="6" fillId="12" borderId="1" xfId="0" applyNumberFormat="1" applyFont="1" applyFill="1" applyBorder="1" applyAlignment="1">
      <alignment horizontal="right" vertical="center"/>
    </xf>
    <xf numFmtId="0" fontId="0" fillId="18" borderId="1" xfId="0" applyFont="1" applyFill="1" applyBorder="1" applyAlignment="1">
      <alignment horizontal="center" vertical="center"/>
    </xf>
    <xf numFmtId="0" fontId="0" fillId="11" borderId="1" xfId="0" applyFont="1" applyFill="1" applyBorder="1" applyAlignment="1">
      <alignment horizontal="center" vertical="center"/>
    </xf>
    <xf numFmtId="0" fontId="0" fillId="30" borderId="1" xfId="0" applyFont="1" applyFill="1" applyBorder="1" applyAlignment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7" fillId="9" borderId="37" xfId="0" applyFont="1" applyFill="1" applyBorder="1" applyAlignment="1">
      <alignment horizontal="center" vertical="center"/>
    </xf>
    <xf numFmtId="0" fontId="7" fillId="9" borderId="37" xfId="0" applyFont="1" applyFill="1" applyBorder="1" applyAlignment="1">
      <alignment horizontal="center" vertical="center" wrapText="1"/>
    </xf>
    <xf numFmtId="4" fontId="3" fillId="9" borderId="1" xfId="0" applyNumberFormat="1" applyFont="1" applyFill="1" applyBorder="1" applyAlignment="1">
      <alignment horizontal="right"/>
    </xf>
    <xf numFmtId="0" fontId="0" fillId="13" borderId="1" xfId="0" applyFont="1" applyFill="1" applyBorder="1" applyAlignment="1">
      <alignment horizontal="center" vertical="center"/>
    </xf>
    <xf numFmtId="4" fontId="3" fillId="13" borderId="1" xfId="0" applyNumberFormat="1" applyFont="1" applyFill="1" applyBorder="1" applyAlignment="1">
      <alignment horizontal="right"/>
    </xf>
    <xf numFmtId="0" fontId="0" fillId="25" borderId="1" xfId="0" applyFont="1" applyFill="1" applyBorder="1" applyAlignment="1">
      <alignment horizontal="center" vertical="center"/>
    </xf>
    <xf numFmtId="4" fontId="6" fillId="18" borderId="1" xfId="0" applyNumberFormat="1" applyFont="1" applyFill="1" applyBorder="1" applyAlignment="1">
      <alignment horizontal="right"/>
    </xf>
    <xf numFmtId="0" fontId="0" fillId="19" borderId="1" xfId="0" applyFont="1" applyFill="1" applyBorder="1" applyAlignment="1">
      <alignment horizontal="center" vertical="center"/>
    </xf>
    <xf numFmtId="4" fontId="6" fillId="19" borderId="1" xfId="0" applyNumberFormat="1" applyFont="1" applyFill="1" applyBorder="1" applyAlignment="1">
      <alignment horizontal="right"/>
    </xf>
    <xf numFmtId="0" fontId="4" fillId="16" borderId="1" xfId="0" applyFont="1" applyFill="1" applyBorder="1" applyAlignment="1">
      <alignment horizontal="center"/>
    </xf>
    <xf numFmtId="0" fontId="0" fillId="15" borderId="1" xfId="0" applyFont="1" applyFill="1" applyBorder="1" applyAlignment="1">
      <alignment horizontal="center" vertical="center"/>
    </xf>
    <xf numFmtId="4" fontId="6" fillId="15" borderId="1" xfId="0" applyNumberFormat="1" applyFont="1" applyFill="1" applyBorder="1" applyAlignment="1">
      <alignment horizontal="right"/>
    </xf>
    <xf numFmtId="0" fontId="4" fillId="15" borderId="1" xfId="0" applyFont="1" applyFill="1" applyBorder="1" applyAlignment="1">
      <alignment horizontal="center"/>
    </xf>
    <xf numFmtId="0" fontId="0" fillId="25" borderId="1" xfId="0" applyFill="1" applyBorder="1" applyAlignment="1">
      <alignment horizontal="center" vertical="center"/>
    </xf>
    <xf numFmtId="2" fontId="0" fillId="25" borderId="1" xfId="0" applyNumberFormat="1" applyFont="1" applyFill="1" applyBorder="1"/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2" fontId="0" fillId="31" borderId="1" xfId="0" applyNumberFormat="1" applyFont="1" applyFill="1" applyBorder="1"/>
    <xf numFmtId="0" fontId="0" fillId="10" borderId="1" xfId="0" applyFill="1" applyBorder="1" applyAlignment="1">
      <alignment horizontal="center" vertical="center"/>
    </xf>
    <xf numFmtId="2" fontId="0" fillId="11" borderId="1" xfId="0" applyNumberFormat="1" applyFont="1" applyFill="1" applyBorder="1"/>
    <xf numFmtId="0" fontId="0" fillId="33" borderId="1" xfId="0" applyFill="1" applyBorder="1" applyAlignment="1">
      <alignment horizontal="center" vertical="center"/>
    </xf>
    <xf numFmtId="2" fontId="0" fillId="33" borderId="1" xfId="0" applyNumberFormat="1" applyFont="1" applyFill="1" applyBorder="1"/>
    <xf numFmtId="0" fontId="0" fillId="19" borderId="1" xfId="0" applyFill="1" applyBorder="1" applyAlignment="1">
      <alignment horizontal="center" vertical="center"/>
    </xf>
    <xf numFmtId="0" fontId="8" fillId="31" borderId="1" xfId="0" applyFont="1" applyFill="1" applyBorder="1" applyAlignment="1">
      <alignment vertical="center"/>
    </xf>
    <xf numFmtId="4" fontId="12" fillId="32" borderId="1" xfId="0" applyNumberFormat="1" applyFont="1" applyFill="1" applyBorder="1" applyAlignment="1">
      <alignment horizontal="right" vertical="center"/>
    </xf>
    <xf numFmtId="0" fontId="4" fillId="32" borderId="1" xfId="0" applyFont="1" applyFill="1" applyBorder="1" applyAlignment="1"/>
    <xf numFmtId="164" fontId="0" fillId="30" borderId="1" xfId="0" applyNumberFormat="1" applyFill="1" applyBorder="1" applyAlignment="1">
      <alignment horizontal="center"/>
    </xf>
    <xf numFmtId="164" fontId="0" fillId="13" borderId="1" xfId="0" applyNumberFormat="1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7" borderId="5" xfId="0" applyFill="1" applyBorder="1"/>
    <xf numFmtId="0" fontId="0" fillId="7" borderId="5" xfId="0" applyFill="1" applyBorder="1" applyAlignment="1">
      <alignment horizontal="center"/>
    </xf>
    <xf numFmtId="164" fontId="0" fillId="7" borderId="5" xfId="0" applyNumberFormat="1" applyFill="1" applyBorder="1" applyAlignment="1">
      <alignment horizontal="center"/>
    </xf>
    <xf numFmtId="164" fontId="0" fillId="32" borderId="1" xfId="0" applyNumberFormat="1" applyFill="1" applyBorder="1" applyAlignment="1">
      <alignment horizontal="center"/>
    </xf>
    <xf numFmtId="164" fontId="0" fillId="24" borderId="1" xfId="0" applyNumberFormat="1" applyFill="1" applyBorder="1" applyAlignment="1">
      <alignment horizontal="center"/>
    </xf>
    <xf numFmtId="164" fontId="0" fillId="14" borderId="1" xfId="0" applyNumberFormat="1" applyFill="1" applyBorder="1" applyAlignment="1">
      <alignment horizontal="center"/>
    </xf>
    <xf numFmtId="164" fontId="0" fillId="31" borderId="1" xfId="0" applyNumberFormat="1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center"/>
    </xf>
    <xf numFmtId="164" fontId="0" fillId="16" borderId="1" xfId="0" applyNumberFormat="1" applyFill="1" applyBorder="1" applyAlignment="1">
      <alignment horizontal="center"/>
    </xf>
    <xf numFmtId="0" fontId="7" fillId="10" borderId="12" xfId="0" applyFont="1" applyFill="1" applyBorder="1" applyAlignment="1">
      <alignment horizontal="center" vertical="center"/>
    </xf>
    <xf numFmtId="0" fontId="7" fillId="10" borderId="41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center" vertical="center" wrapText="1"/>
    </xf>
    <xf numFmtId="164" fontId="7" fillId="10" borderId="41" xfId="0" applyNumberFormat="1" applyFont="1" applyFill="1" applyBorder="1" applyAlignment="1">
      <alignment horizontal="center" vertical="center" wrapText="1"/>
    </xf>
    <xf numFmtId="0" fontId="7" fillId="10" borderId="33" xfId="0" applyFont="1" applyFill="1" applyBorder="1" applyAlignment="1">
      <alignment vertical="center"/>
    </xf>
    <xf numFmtId="0" fontId="7" fillId="10" borderId="33" xfId="0" applyFont="1" applyFill="1" applyBorder="1" applyAlignment="1">
      <alignment horizontal="center" vertical="center" wrapText="1"/>
    </xf>
    <xf numFmtId="164" fontId="7" fillId="10" borderId="33" xfId="0" applyNumberFormat="1" applyFont="1" applyFill="1" applyBorder="1" applyAlignment="1">
      <alignment horizontal="center" vertical="center" wrapText="1"/>
    </xf>
    <xf numFmtId="164" fontId="10" fillId="16" borderId="1" xfId="0" applyNumberFormat="1" applyFont="1" applyFill="1" applyBorder="1" applyAlignment="1">
      <alignment horizontal="center"/>
    </xf>
    <xf numFmtId="0" fontId="4" fillId="16" borderId="1" xfId="0" applyFont="1" applyFill="1" applyBorder="1" applyAlignment="1"/>
    <xf numFmtId="0" fontId="9" fillId="22" borderId="1" xfId="0" applyFont="1" applyFill="1" applyBorder="1" applyAlignment="1"/>
    <xf numFmtId="0" fontId="9" fillId="23" borderId="1" xfId="0" applyFont="1" applyFill="1" applyBorder="1" applyAlignment="1"/>
    <xf numFmtId="0" fontId="9" fillId="10" borderId="1" xfId="0" applyFont="1" applyFill="1" applyBorder="1" applyAlignment="1">
      <alignment vertical="center"/>
    </xf>
    <xf numFmtId="164" fontId="6" fillId="10" borderId="1" xfId="0" applyNumberFormat="1" applyFont="1" applyFill="1" applyBorder="1" applyAlignment="1">
      <alignment horizontal="center" vertical="center"/>
    </xf>
    <xf numFmtId="0" fontId="0" fillId="0" borderId="15" xfId="0" applyBorder="1" applyAlignment="1"/>
    <xf numFmtId="0" fontId="9" fillId="10" borderId="1" xfId="0" applyFont="1" applyFill="1" applyBorder="1" applyAlignment="1">
      <alignment horizontal="center"/>
    </xf>
    <xf numFmtId="0" fontId="4" fillId="14" borderId="2" xfId="0" applyFont="1" applyFill="1" applyBorder="1" applyAlignment="1">
      <alignment horizontal="center" vertical="center"/>
    </xf>
    <xf numFmtId="4" fontId="0" fillId="14" borderId="2" xfId="0" applyNumberFormat="1" applyFill="1" applyBorder="1" applyAlignment="1">
      <alignment horizontal="center"/>
    </xf>
    <xf numFmtId="2" fontId="0" fillId="14" borderId="1" xfId="0" applyNumberFormat="1" applyFill="1" applyBorder="1" applyAlignment="1">
      <alignment horizontal="center"/>
    </xf>
    <xf numFmtId="0" fontId="4" fillId="7" borderId="2" xfId="0" applyFont="1" applyFill="1" applyBorder="1" applyAlignment="1">
      <alignment horizontal="center" vertical="center"/>
    </xf>
    <xf numFmtId="4" fontId="0" fillId="7" borderId="2" xfId="0" applyNumberForma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0" fontId="0" fillId="24" borderId="2" xfId="0" applyFill="1" applyBorder="1" applyAlignment="1">
      <alignment horizontal="center"/>
    </xf>
    <xf numFmtId="4" fontId="0" fillId="24" borderId="2" xfId="0" applyNumberFormat="1" applyFill="1" applyBorder="1" applyAlignment="1">
      <alignment horizontal="center"/>
    </xf>
    <xf numFmtId="0" fontId="4" fillId="32" borderId="2" xfId="0" applyFont="1" applyFill="1" applyBorder="1" applyAlignment="1">
      <alignment horizontal="center" vertical="center"/>
    </xf>
    <xf numFmtId="4" fontId="0" fillId="32" borderId="2" xfId="0" applyNumberFormat="1" applyFill="1" applyBorder="1" applyAlignment="1">
      <alignment horizontal="center"/>
    </xf>
    <xf numFmtId="2" fontId="0" fillId="32" borderId="1" xfId="0" applyNumberFormat="1" applyFill="1" applyBorder="1" applyAlignment="1">
      <alignment horizontal="center"/>
    </xf>
    <xf numFmtId="0" fontId="4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/>
    </xf>
    <xf numFmtId="0" fontId="4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164" fontId="0" fillId="7" borderId="4" xfId="0" applyNumberFormat="1" applyFill="1" applyBorder="1" applyAlignment="1">
      <alignment horizontal="center"/>
    </xf>
    <xf numFmtId="0" fontId="4" fillId="19" borderId="3" xfId="0" applyFont="1" applyFill="1" applyBorder="1" applyAlignment="1">
      <alignment horizontal="center" vertical="center"/>
    </xf>
    <xf numFmtId="4" fontId="0" fillId="19" borderId="2" xfId="0" applyNumberFormat="1" applyFill="1" applyBorder="1" applyAlignment="1">
      <alignment horizontal="center"/>
    </xf>
    <xf numFmtId="0" fontId="4" fillId="19" borderId="2" xfId="0" applyFont="1" applyFill="1" applyBorder="1" applyAlignment="1">
      <alignment horizontal="center" vertical="center"/>
    </xf>
    <xf numFmtId="0" fontId="4" fillId="30" borderId="3" xfId="0" applyFont="1" applyFill="1" applyBorder="1" applyAlignment="1">
      <alignment horizontal="center" vertical="center"/>
    </xf>
    <xf numFmtId="0" fontId="0" fillId="30" borderId="3" xfId="0" applyFill="1" applyBorder="1" applyAlignment="1">
      <alignment horizontal="center"/>
    </xf>
    <xf numFmtId="4" fontId="0" fillId="30" borderId="2" xfId="0" applyNumberFormat="1" applyFill="1" applyBorder="1" applyAlignment="1">
      <alignment horizontal="center"/>
    </xf>
    <xf numFmtId="0" fontId="4" fillId="30" borderId="2" xfId="0" applyFont="1" applyFill="1" applyBorder="1" applyAlignment="1">
      <alignment horizontal="center" vertical="center"/>
    </xf>
    <xf numFmtId="2" fontId="0" fillId="30" borderId="1" xfId="0" applyNumberFormat="1" applyFill="1" applyBorder="1" applyAlignment="1">
      <alignment horizontal="center"/>
    </xf>
    <xf numFmtId="164" fontId="0" fillId="19" borderId="1" xfId="0" applyNumberFormat="1" applyFill="1" applyBorder="1" applyAlignment="1">
      <alignment horizontal="center" vertical="center"/>
    </xf>
    <xf numFmtId="2" fontId="0" fillId="19" borderId="1" xfId="0" applyNumberFormat="1" applyFill="1" applyBorder="1" applyAlignment="1">
      <alignment horizontal="center" vertical="center"/>
    </xf>
    <xf numFmtId="0" fontId="0" fillId="19" borderId="4" xfId="0" applyFill="1" applyBorder="1" applyAlignment="1">
      <alignment horizontal="center" vertical="center"/>
    </xf>
    <xf numFmtId="164" fontId="0" fillId="24" borderId="1" xfId="0" applyNumberFormat="1" applyFill="1" applyBorder="1" applyAlignment="1">
      <alignment horizontal="center" vertical="center"/>
    </xf>
    <xf numFmtId="0" fontId="0" fillId="24" borderId="4" xfId="0" applyFill="1" applyBorder="1" applyAlignment="1">
      <alignment horizontal="center" vertical="center"/>
    </xf>
    <xf numFmtId="164" fontId="0" fillId="24" borderId="4" xfId="0" applyNumberFormat="1" applyFill="1" applyBorder="1" applyAlignment="1">
      <alignment horizontal="center" vertical="center"/>
    </xf>
    <xf numFmtId="0" fontId="4" fillId="31" borderId="2" xfId="0" applyFont="1" applyFill="1" applyBorder="1" applyAlignment="1">
      <alignment horizontal="center" vertical="center"/>
    </xf>
    <xf numFmtId="164" fontId="0" fillId="31" borderId="1" xfId="0" applyNumberFormat="1" applyFill="1" applyBorder="1" applyAlignment="1">
      <alignment horizontal="center" vertical="center"/>
    </xf>
    <xf numFmtId="4" fontId="0" fillId="31" borderId="2" xfId="0" applyNumberFormat="1" applyFill="1" applyBorder="1" applyAlignment="1">
      <alignment horizontal="center"/>
    </xf>
    <xf numFmtId="2" fontId="0" fillId="24" borderId="1" xfId="0" applyNumberFormat="1" applyFill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 vertical="center"/>
    </xf>
    <xf numFmtId="4" fontId="4" fillId="7" borderId="1" xfId="0" applyNumberFormat="1" applyFont="1" applyFill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/>
    </xf>
    <xf numFmtId="2" fontId="4" fillId="7" borderId="1" xfId="0" applyNumberFormat="1" applyFont="1" applyFill="1" applyBorder="1" applyAlignment="1">
      <alignment horizontal="center"/>
    </xf>
    <xf numFmtId="0" fontId="0" fillId="26" borderId="4" xfId="0" applyFill="1" applyBorder="1" applyAlignment="1">
      <alignment vertical="center"/>
    </xf>
    <xf numFmtId="164" fontId="4" fillId="26" borderId="4" xfId="0" applyNumberFormat="1" applyFont="1" applyFill="1" applyBorder="1" applyAlignment="1">
      <alignment horizontal="center" vertical="center"/>
    </xf>
    <xf numFmtId="0" fontId="4" fillId="11" borderId="33" xfId="0" applyFont="1" applyFill="1" applyBorder="1" applyAlignment="1">
      <alignment horizontal="center" vertical="center"/>
    </xf>
    <xf numFmtId="0" fontId="0" fillId="11" borderId="33" xfId="0" applyFill="1" applyBorder="1" applyAlignment="1">
      <alignment vertical="center"/>
    </xf>
    <xf numFmtId="164" fontId="4" fillId="11" borderId="33" xfId="0" applyNumberFormat="1" applyFont="1" applyFill="1" applyBorder="1" applyAlignment="1">
      <alignment horizontal="center" vertical="center"/>
    </xf>
    <xf numFmtId="0" fontId="0" fillId="11" borderId="26" xfId="0" applyFill="1" applyBorder="1" applyAlignment="1">
      <alignment vertical="center"/>
    </xf>
    <xf numFmtId="0" fontId="4" fillId="9" borderId="26" xfId="0" applyFont="1" applyFill="1" applyBorder="1" applyAlignment="1">
      <alignment horizontal="center" vertical="center"/>
    </xf>
    <xf numFmtId="0" fontId="4" fillId="11" borderId="36" xfId="0" applyFont="1" applyFill="1" applyBorder="1" applyAlignment="1">
      <alignment horizontal="center" vertical="center"/>
    </xf>
    <xf numFmtId="0" fontId="0" fillId="0" borderId="23" xfId="0" applyBorder="1"/>
    <xf numFmtId="0" fontId="4" fillId="9" borderId="21" xfId="0" applyFont="1" applyFill="1" applyBorder="1" applyAlignment="1">
      <alignment horizontal="center" vertical="center"/>
    </xf>
    <xf numFmtId="0" fontId="4" fillId="26" borderId="43" xfId="0" applyFont="1" applyFill="1" applyBorder="1" applyAlignment="1">
      <alignment horizontal="center" vertical="center"/>
    </xf>
    <xf numFmtId="0" fontId="4" fillId="26" borderId="3" xfId="0" applyFont="1" applyFill="1" applyBorder="1" applyAlignment="1">
      <alignment horizontal="center" vertical="center"/>
    </xf>
    <xf numFmtId="0" fontId="0" fillId="26" borderId="3" xfId="0" applyFill="1" applyBorder="1" applyAlignment="1">
      <alignment vertical="center"/>
    </xf>
    <xf numFmtId="164" fontId="4" fillId="26" borderId="3" xfId="0" applyNumberFormat="1" applyFont="1" applyFill="1" applyBorder="1" applyAlignment="1">
      <alignment horizontal="center" vertical="center"/>
    </xf>
    <xf numFmtId="0" fontId="4" fillId="26" borderId="28" xfId="0" applyFont="1" applyFill="1" applyBorder="1" applyAlignment="1">
      <alignment horizontal="center" vertical="center"/>
    </xf>
    <xf numFmtId="0" fontId="4" fillId="7" borderId="43" xfId="0" applyFont="1" applyFill="1" applyBorder="1" applyAlignment="1">
      <alignment horizontal="center" vertical="center"/>
    </xf>
    <xf numFmtId="164" fontId="4" fillId="7" borderId="3" xfId="0" applyNumberFormat="1" applyFont="1" applyFill="1" applyBorder="1" applyAlignment="1">
      <alignment horizontal="center" vertical="center"/>
    </xf>
    <xf numFmtId="4" fontId="4" fillId="7" borderId="3" xfId="0" applyNumberFormat="1" applyFon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/>
    </xf>
    <xf numFmtId="0" fontId="0" fillId="0" borderId="13" xfId="0" applyBorder="1"/>
    <xf numFmtId="0" fontId="4" fillId="7" borderId="27" xfId="0" applyFont="1" applyFill="1" applyBorder="1" applyAlignment="1">
      <alignment horizontal="center" vertical="center"/>
    </xf>
    <xf numFmtId="0" fontId="0" fillId="0" borderId="31" xfId="0" applyBorder="1"/>
    <xf numFmtId="0" fontId="4" fillId="7" borderId="28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/>
    </xf>
    <xf numFmtId="164" fontId="4" fillId="7" borderId="4" xfId="0" applyNumberFormat="1" applyFont="1" applyFill="1" applyBorder="1" applyAlignment="1">
      <alignment horizontal="center"/>
    </xf>
    <xf numFmtId="4" fontId="4" fillId="7" borderId="4" xfId="0" applyNumberFormat="1" applyFont="1" applyFill="1" applyBorder="1" applyAlignment="1">
      <alignment horizontal="center" vertical="center"/>
    </xf>
    <xf numFmtId="4" fontId="0" fillId="7" borderId="4" xfId="0" applyNumberFormat="1" applyFill="1" applyBorder="1" applyAlignment="1">
      <alignment horizontal="center"/>
    </xf>
    <xf numFmtId="0" fontId="0" fillId="9" borderId="26" xfId="0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4" fillId="27" borderId="2" xfId="0" applyFont="1" applyFill="1" applyBorder="1" applyAlignment="1">
      <alignment horizontal="center" vertical="center"/>
    </xf>
    <xf numFmtId="4" fontId="0" fillId="27" borderId="2" xfId="0" applyNumberFormat="1" applyFill="1" applyBorder="1" applyAlignment="1">
      <alignment horizontal="center"/>
    </xf>
    <xf numFmtId="2" fontId="0" fillId="27" borderId="1" xfId="0" applyNumberFormat="1" applyFill="1" applyBorder="1" applyAlignment="1">
      <alignment horizontal="center"/>
    </xf>
    <xf numFmtId="164" fontId="0" fillId="27" borderId="1" xfId="0" applyNumberFormat="1" applyFill="1" applyBorder="1" applyAlignment="1">
      <alignment horizontal="center"/>
    </xf>
    <xf numFmtId="2" fontId="0" fillId="14" borderId="4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4" fillId="27" borderId="43" xfId="0" applyFont="1" applyFill="1" applyBorder="1" applyAlignment="1">
      <alignment horizontal="center" vertical="center"/>
    </xf>
    <xf numFmtId="0" fontId="4" fillId="27" borderId="3" xfId="0" applyFont="1" applyFill="1" applyBorder="1" applyAlignment="1">
      <alignment horizontal="center" vertical="center"/>
    </xf>
    <xf numFmtId="0" fontId="0" fillId="27" borderId="3" xfId="0" applyFill="1" applyBorder="1" applyAlignment="1">
      <alignment horizontal="center"/>
    </xf>
    <xf numFmtId="4" fontId="0" fillId="27" borderId="3" xfId="0" applyNumberFormat="1" applyFill="1" applyBorder="1" applyAlignment="1">
      <alignment horizontal="center"/>
    </xf>
    <xf numFmtId="0" fontId="4" fillId="27" borderId="27" xfId="0" applyFont="1" applyFill="1" applyBorder="1" applyAlignment="1">
      <alignment horizontal="center" vertical="center"/>
    </xf>
    <xf numFmtId="0" fontId="4" fillId="27" borderId="28" xfId="0" applyFont="1" applyFill="1" applyBorder="1" applyAlignment="1">
      <alignment horizontal="center" vertical="center"/>
    </xf>
    <xf numFmtId="0" fontId="4" fillId="27" borderId="14" xfId="0" applyFont="1" applyFill="1" applyBorder="1" applyAlignment="1">
      <alignment horizontal="center" vertical="center"/>
    </xf>
    <xf numFmtId="4" fontId="0" fillId="27" borderId="14" xfId="0" applyNumberFormat="1" applyFill="1" applyBorder="1" applyAlignment="1">
      <alignment horizontal="center"/>
    </xf>
    <xf numFmtId="0" fontId="4" fillId="14" borderId="43" xfId="0" applyFont="1" applyFill="1" applyBorder="1" applyAlignment="1">
      <alignment horizontal="center" vertical="center"/>
    </xf>
    <xf numFmtId="164" fontId="0" fillId="14" borderId="3" xfId="0" applyNumberFormat="1" applyFill="1" applyBorder="1" applyAlignment="1">
      <alignment horizontal="center"/>
    </xf>
    <xf numFmtId="4" fontId="0" fillId="14" borderId="3" xfId="0" applyNumberFormat="1" applyFill="1" applyBorder="1" applyAlignment="1">
      <alignment horizontal="center"/>
    </xf>
    <xf numFmtId="0" fontId="4" fillId="14" borderId="27" xfId="0" applyFont="1" applyFill="1" applyBorder="1" applyAlignment="1">
      <alignment horizontal="center" vertical="center"/>
    </xf>
    <xf numFmtId="0" fontId="4" fillId="14" borderId="28" xfId="0" applyFont="1" applyFill="1" applyBorder="1" applyAlignment="1">
      <alignment horizontal="center" vertical="center"/>
    </xf>
    <xf numFmtId="4" fontId="0" fillId="14" borderId="14" xfId="0" applyNumberFormat="1" applyFill="1" applyBorder="1" applyAlignment="1">
      <alignment horizontal="center"/>
    </xf>
    <xf numFmtId="164" fontId="0" fillId="7" borderId="3" xfId="0" applyNumberFormat="1" applyFill="1" applyBorder="1" applyAlignment="1">
      <alignment horizontal="center"/>
    </xf>
    <xf numFmtId="0" fontId="4" fillId="7" borderId="14" xfId="0" applyFont="1" applyFill="1" applyBorder="1" applyAlignment="1">
      <alignment horizontal="center" vertical="center"/>
    </xf>
    <xf numFmtId="4" fontId="0" fillId="7" borderId="14" xfId="0" applyNumberFormat="1" applyFill="1" applyBorder="1" applyAlignment="1">
      <alignment horizontal="center"/>
    </xf>
    <xf numFmtId="0" fontId="4" fillId="19" borderId="43" xfId="0" applyFont="1" applyFill="1" applyBorder="1" applyAlignment="1">
      <alignment horizontal="center" vertical="center"/>
    </xf>
    <xf numFmtId="0" fontId="0" fillId="19" borderId="3" xfId="0" applyFill="1" applyBorder="1" applyAlignment="1">
      <alignment horizontal="center" vertical="center"/>
    </xf>
    <xf numFmtId="164" fontId="0" fillId="19" borderId="3" xfId="0" applyNumberFormat="1" applyFill="1" applyBorder="1" applyAlignment="1">
      <alignment horizontal="center" vertical="center"/>
    </xf>
    <xf numFmtId="4" fontId="0" fillId="19" borderId="3" xfId="0" applyNumberFormat="1" applyFill="1" applyBorder="1" applyAlignment="1">
      <alignment horizontal="center"/>
    </xf>
    <xf numFmtId="0" fontId="4" fillId="19" borderId="27" xfId="0" applyFont="1" applyFill="1" applyBorder="1" applyAlignment="1">
      <alignment horizontal="center" vertical="center"/>
    </xf>
    <xf numFmtId="0" fontId="4" fillId="19" borderId="28" xfId="0" applyFont="1" applyFill="1" applyBorder="1" applyAlignment="1">
      <alignment horizontal="center" vertical="center"/>
    </xf>
    <xf numFmtId="4" fontId="0" fillId="19" borderId="14" xfId="0" applyNumberFormat="1" applyFill="1" applyBorder="1" applyAlignment="1">
      <alignment horizontal="center"/>
    </xf>
    <xf numFmtId="0" fontId="4" fillId="31" borderId="43" xfId="0" applyFont="1" applyFill="1" applyBorder="1" applyAlignment="1">
      <alignment horizontal="center" vertical="center"/>
    </xf>
    <xf numFmtId="0" fontId="4" fillId="31" borderId="3" xfId="0" applyFont="1" applyFill="1" applyBorder="1" applyAlignment="1">
      <alignment horizontal="center" vertical="center"/>
    </xf>
    <xf numFmtId="0" fontId="0" fillId="31" borderId="3" xfId="0" applyFill="1" applyBorder="1" applyAlignment="1">
      <alignment horizontal="center" vertical="center"/>
    </xf>
    <xf numFmtId="164" fontId="0" fillId="31" borderId="3" xfId="0" applyNumberFormat="1" applyFill="1" applyBorder="1" applyAlignment="1">
      <alignment horizontal="center" vertical="center"/>
    </xf>
    <xf numFmtId="4" fontId="0" fillId="31" borderId="3" xfId="0" applyNumberFormat="1" applyFill="1" applyBorder="1" applyAlignment="1">
      <alignment horizontal="center"/>
    </xf>
    <xf numFmtId="0" fontId="4" fillId="31" borderId="27" xfId="0" applyFont="1" applyFill="1" applyBorder="1" applyAlignment="1">
      <alignment horizontal="center" vertical="center"/>
    </xf>
    <xf numFmtId="0" fontId="4" fillId="31" borderId="8" xfId="0" applyFont="1" applyFill="1" applyBorder="1" applyAlignment="1">
      <alignment horizontal="center" vertical="center"/>
    </xf>
    <xf numFmtId="0" fontId="4" fillId="31" borderId="5" xfId="0" applyFont="1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164" fontId="0" fillId="31" borderId="5" xfId="0" applyNumberFormat="1" applyFill="1" applyBorder="1" applyAlignment="1">
      <alignment horizontal="center" vertical="center"/>
    </xf>
    <xf numFmtId="4" fontId="0" fillId="31" borderId="10" xfId="0" applyNumberFormat="1" applyFill="1" applyBorder="1" applyAlignment="1">
      <alignment horizontal="center"/>
    </xf>
    <xf numFmtId="0" fontId="4" fillId="24" borderId="3" xfId="0" applyFont="1" applyFill="1" applyBorder="1" applyAlignment="1">
      <alignment horizontal="center" vertical="center"/>
    </xf>
    <xf numFmtId="0" fontId="0" fillId="24" borderId="3" xfId="0" applyFill="1" applyBorder="1" applyAlignment="1">
      <alignment horizontal="center" vertical="center"/>
    </xf>
    <xf numFmtId="4" fontId="0" fillId="24" borderId="3" xfId="0" applyNumberFormat="1" applyFill="1" applyBorder="1" applyAlignment="1">
      <alignment horizontal="center"/>
    </xf>
    <xf numFmtId="4" fontId="0" fillId="24" borderId="14" xfId="0" applyNumberFormat="1" applyFill="1" applyBorder="1" applyAlignment="1">
      <alignment horizontal="center"/>
    </xf>
    <xf numFmtId="0" fontId="4" fillId="30" borderId="43" xfId="0" applyFont="1" applyFill="1" applyBorder="1" applyAlignment="1">
      <alignment horizontal="center" vertical="center"/>
    </xf>
    <xf numFmtId="4" fontId="0" fillId="30" borderId="3" xfId="0" applyNumberFormat="1" applyFill="1" applyBorder="1" applyAlignment="1">
      <alignment horizontal="center"/>
    </xf>
    <xf numFmtId="0" fontId="4" fillId="30" borderId="27" xfId="0" applyFont="1" applyFill="1" applyBorder="1" applyAlignment="1">
      <alignment horizontal="center" vertical="center"/>
    </xf>
    <xf numFmtId="0" fontId="4" fillId="30" borderId="28" xfId="0" applyFont="1" applyFill="1" applyBorder="1" applyAlignment="1">
      <alignment horizontal="center" vertical="center"/>
    </xf>
    <xf numFmtId="0" fontId="4" fillId="30" borderId="14" xfId="0" applyFont="1" applyFill="1" applyBorder="1" applyAlignment="1">
      <alignment horizontal="center" vertical="center"/>
    </xf>
    <xf numFmtId="4" fontId="0" fillId="30" borderId="14" xfId="0" applyNumberFormat="1" applyFill="1" applyBorder="1" applyAlignment="1">
      <alignment horizontal="center"/>
    </xf>
    <xf numFmtId="0" fontId="4" fillId="32" borderId="43" xfId="0" applyFont="1" applyFill="1" applyBorder="1" applyAlignment="1">
      <alignment horizontal="center" vertical="center"/>
    </xf>
    <xf numFmtId="0" fontId="4" fillId="32" borderId="3" xfId="0" applyFont="1" applyFill="1" applyBorder="1" applyAlignment="1">
      <alignment horizontal="center" vertical="center"/>
    </xf>
    <xf numFmtId="0" fontId="0" fillId="32" borderId="3" xfId="0" applyFill="1" applyBorder="1" applyAlignment="1">
      <alignment horizontal="center"/>
    </xf>
    <xf numFmtId="4" fontId="0" fillId="32" borderId="3" xfId="0" applyNumberFormat="1" applyFill="1" applyBorder="1" applyAlignment="1">
      <alignment horizontal="center"/>
    </xf>
    <xf numFmtId="0" fontId="4" fillId="32" borderId="27" xfId="0" applyFont="1" applyFill="1" applyBorder="1" applyAlignment="1">
      <alignment horizontal="center" vertical="center"/>
    </xf>
    <xf numFmtId="0" fontId="4" fillId="32" borderId="28" xfId="0" applyFont="1" applyFill="1" applyBorder="1" applyAlignment="1">
      <alignment horizontal="center" vertical="center"/>
    </xf>
    <xf numFmtId="0" fontId="4" fillId="32" borderId="14" xfId="0" applyFont="1" applyFill="1" applyBorder="1" applyAlignment="1">
      <alignment horizontal="center" vertical="center"/>
    </xf>
    <xf numFmtId="4" fontId="0" fillId="32" borderId="14" xfId="0" applyNumberFormat="1" applyFill="1" applyBorder="1" applyAlignment="1">
      <alignment horizontal="center"/>
    </xf>
    <xf numFmtId="0" fontId="0" fillId="10" borderId="22" xfId="0" applyFill="1" applyBorder="1"/>
    <xf numFmtId="0" fontId="9" fillId="23" borderId="2" xfId="0" applyFont="1" applyFill="1" applyBorder="1" applyAlignment="1">
      <alignment horizontal="center"/>
    </xf>
    <xf numFmtId="0" fontId="0" fillId="23" borderId="2" xfId="0" applyFill="1" applyBorder="1" applyAlignment="1">
      <alignment horizontal="center"/>
    </xf>
    <xf numFmtId="164" fontId="6" fillId="23" borderId="2" xfId="0" applyNumberFormat="1" applyFont="1" applyFill="1" applyBorder="1" applyAlignment="1">
      <alignment horizontal="center"/>
    </xf>
    <xf numFmtId="0" fontId="9" fillId="23" borderId="1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23" borderId="4" xfId="0" applyFont="1" applyFill="1" applyBorder="1" applyAlignment="1">
      <alignment horizontal="center"/>
    </xf>
    <xf numFmtId="0" fontId="9" fillId="24" borderId="1" xfId="0" applyFont="1" applyFill="1" applyBorder="1" applyAlignment="1">
      <alignment horizontal="center"/>
    </xf>
    <xf numFmtId="0" fontId="9" fillId="24" borderId="4" xfId="0" applyFont="1" applyFill="1" applyBorder="1" applyAlignment="1">
      <alignment horizontal="center"/>
    </xf>
    <xf numFmtId="0" fontId="9" fillId="24" borderId="2" xfId="0" applyFont="1" applyFill="1" applyBorder="1" applyAlignment="1">
      <alignment horizontal="center"/>
    </xf>
    <xf numFmtId="164" fontId="6" fillId="24" borderId="2" xfId="0" applyNumberFormat="1" applyFont="1" applyFill="1" applyBorder="1" applyAlignment="1">
      <alignment horizontal="center"/>
    </xf>
    <xf numFmtId="0" fontId="9" fillId="7" borderId="5" xfId="0" applyFont="1" applyFill="1" applyBorder="1" applyAlignment="1">
      <alignment horizontal="center"/>
    </xf>
    <xf numFmtId="164" fontId="6" fillId="7" borderId="5" xfId="0" applyNumberFormat="1" applyFont="1" applyFill="1" applyBorder="1" applyAlignment="1">
      <alignment horizontal="center"/>
    </xf>
    <xf numFmtId="0" fontId="9" fillId="20" borderId="2" xfId="0" applyFont="1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/>
    </xf>
    <xf numFmtId="164" fontId="6" fillId="20" borderId="2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64" fontId="6" fillId="20" borderId="1" xfId="0" applyNumberFormat="1" applyFont="1" applyFill="1" applyBorder="1" applyAlignment="1">
      <alignment horizontal="center" vertical="center"/>
    </xf>
    <xf numFmtId="0" fontId="9" fillId="20" borderId="4" xfId="0" applyFont="1" applyFill="1" applyBorder="1" applyAlignment="1">
      <alignment horizontal="center" vertical="center"/>
    </xf>
    <xf numFmtId="0" fontId="0" fillId="20" borderId="4" xfId="0" applyFill="1" applyBorder="1" applyAlignment="1">
      <alignment horizontal="center" vertical="center"/>
    </xf>
    <xf numFmtId="164" fontId="6" fillId="20" borderId="4" xfId="0" applyNumberFormat="1" applyFont="1" applyFill="1" applyBorder="1" applyAlignment="1">
      <alignment horizontal="center" vertical="center"/>
    </xf>
    <xf numFmtId="0" fontId="9" fillId="20" borderId="27" xfId="0" applyFont="1" applyFill="1" applyBorder="1" applyAlignment="1">
      <alignment horizontal="center" vertical="center"/>
    </xf>
    <xf numFmtId="0" fontId="9" fillId="20" borderId="8" xfId="0" applyFont="1" applyFill="1" applyBorder="1" applyAlignment="1">
      <alignment horizontal="center" vertical="center"/>
    </xf>
    <xf numFmtId="0" fontId="0" fillId="20" borderId="5" xfId="0" applyFill="1" applyBorder="1" applyAlignment="1">
      <alignment horizontal="center" vertical="center"/>
    </xf>
    <xf numFmtId="164" fontId="6" fillId="20" borderId="5" xfId="0" applyNumberFormat="1" applyFont="1" applyFill="1" applyBorder="1" applyAlignment="1">
      <alignment horizontal="center" vertical="center"/>
    </xf>
    <xf numFmtId="0" fontId="7" fillId="27" borderId="25" xfId="0" applyFont="1" applyFill="1" applyBorder="1" applyAlignment="1"/>
    <xf numFmtId="0" fontId="7" fillId="27" borderId="12" xfId="0" applyFont="1" applyFill="1" applyBorder="1" applyAlignment="1"/>
    <xf numFmtId="0" fontId="0" fillId="0" borderId="17" xfId="0" applyBorder="1" applyAlignment="1"/>
    <xf numFmtId="0" fontId="7" fillId="27" borderId="16" xfId="0" applyFont="1" applyFill="1" applyBorder="1" applyAlignment="1"/>
    <xf numFmtId="0" fontId="7" fillId="27" borderId="38" xfId="0" applyFont="1" applyFill="1" applyBorder="1" applyAlignment="1"/>
    <xf numFmtId="164" fontId="0" fillId="31" borderId="5" xfId="0" applyNumberFormat="1" applyFill="1" applyBorder="1" applyAlignment="1">
      <alignment horizontal="center"/>
    </xf>
    <xf numFmtId="164" fontId="0" fillId="13" borderId="2" xfId="0" applyNumberFormat="1" applyFill="1" applyBorder="1" applyAlignment="1">
      <alignment horizontal="center"/>
    </xf>
    <xf numFmtId="0" fontId="7" fillId="27" borderId="39" xfId="0" applyFont="1" applyFill="1" applyBorder="1" applyAlignment="1"/>
    <xf numFmtId="0" fontId="21" fillId="0" borderId="0" xfId="0" applyFont="1"/>
    <xf numFmtId="0" fontId="22" fillId="0" borderId="0" xfId="0" applyFont="1"/>
    <xf numFmtId="0" fontId="24" fillId="0" borderId="0" xfId="0" applyFont="1"/>
    <xf numFmtId="0" fontId="26" fillId="0" borderId="0" xfId="0" applyFont="1"/>
    <xf numFmtId="164" fontId="7" fillId="10" borderId="39" xfId="0" applyNumberFormat="1" applyFont="1" applyFill="1" applyBorder="1" applyAlignment="1">
      <alignment horizontal="center" vertical="center" wrapText="1"/>
    </xf>
    <xf numFmtId="0" fontId="0" fillId="10" borderId="39" xfId="0" applyFill="1" applyBorder="1"/>
    <xf numFmtId="0" fontId="27" fillId="0" borderId="0" xfId="0" applyFont="1"/>
    <xf numFmtId="0" fontId="28" fillId="0" borderId="0" xfId="53" applyFont="1" applyAlignment="1" applyProtection="1"/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0" fontId="0" fillId="10" borderId="39" xfId="0" applyFill="1" applyBorder="1" applyAlignment="1">
      <alignment horizontal="center"/>
    </xf>
    <xf numFmtId="0" fontId="5" fillId="10" borderId="41" xfId="0" applyFont="1" applyFill="1" applyBorder="1" applyAlignment="1">
      <alignment horizontal="center" vertical="center"/>
    </xf>
    <xf numFmtId="0" fontId="5" fillId="10" borderId="36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top" wrapText="1"/>
    </xf>
    <xf numFmtId="0" fontId="8" fillId="31" borderId="16" xfId="0" applyFont="1" applyFill="1" applyBorder="1" applyAlignment="1">
      <alignment vertical="center"/>
    </xf>
    <xf numFmtId="0" fontId="8" fillId="31" borderId="38" xfId="0" applyFont="1" applyFill="1" applyBorder="1" applyAlignment="1">
      <alignment vertical="center"/>
    </xf>
    <xf numFmtId="0" fontId="8" fillId="31" borderId="34" xfId="0" applyFont="1" applyFill="1" applyBorder="1" applyAlignment="1">
      <alignment vertical="center"/>
    </xf>
    <xf numFmtId="0" fontId="0" fillId="18" borderId="5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39" xfId="0" applyBorder="1" applyAlignment="1">
      <alignment horizontal="center" vertical="center"/>
    </xf>
    <xf numFmtId="0" fontId="0" fillId="0" borderId="48" xfId="0" applyBorder="1"/>
    <xf numFmtId="0" fontId="0" fillId="0" borderId="30" xfId="0" applyBorder="1" applyAlignment="1">
      <alignment horizontal="center" vertical="center"/>
    </xf>
    <xf numFmtId="0" fontId="0" fillId="0" borderId="49" xfId="0" applyBorder="1"/>
    <xf numFmtId="0" fontId="5" fillId="10" borderId="48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center"/>
    </xf>
    <xf numFmtId="164" fontId="0" fillId="22" borderId="1" xfId="0" applyNumberForma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0" fillId="14" borderId="0" xfId="0" applyFill="1" applyAlignment="1"/>
    <xf numFmtId="0" fontId="0" fillId="14" borderId="0" xfId="0" applyFill="1"/>
    <xf numFmtId="0" fontId="25" fillId="14" borderId="0" xfId="0" applyFont="1" applyFill="1" applyAlignment="1">
      <alignment horizontal="center"/>
    </xf>
    <xf numFmtId="0" fontId="30" fillId="0" borderId="0" xfId="0" applyFont="1"/>
    <xf numFmtId="0" fontId="29" fillId="0" borderId="0" xfId="0" applyFont="1"/>
    <xf numFmtId="0" fontId="25" fillId="0" borderId="0" xfId="0" applyFont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7" xfId="0" applyBorder="1" applyAlignment="1">
      <alignment horizontal="center"/>
    </xf>
    <xf numFmtId="0" fontId="7" fillId="3" borderId="25" xfId="0" applyFont="1" applyFill="1" applyBorder="1" applyAlignment="1">
      <alignment horizontal="left" vertical="center"/>
    </xf>
    <xf numFmtId="0" fontId="7" fillId="3" borderId="12" xfId="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7" fillId="3" borderId="23" xfId="0" applyFont="1" applyFill="1" applyBorder="1" applyAlignment="1">
      <alignment horizontal="left" vertical="center"/>
    </xf>
    <xf numFmtId="0" fontId="7" fillId="3" borderId="13" xfId="0" applyFont="1" applyFill="1" applyBorder="1" applyAlignment="1">
      <alignment horizontal="left" vertical="center"/>
    </xf>
    <xf numFmtId="0" fontId="0" fillId="0" borderId="48" xfId="0" applyBorder="1" applyAlignment="1">
      <alignment horizontal="center"/>
    </xf>
    <xf numFmtId="0" fontId="7" fillId="4" borderId="21" xfId="0" applyFont="1" applyFill="1" applyBorder="1" applyAlignment="1">
      <alignment horizontal="left" vertical="center"/>
    </xf>
    <xf numFmtId="0" fontId="7" fillId="4" borderId="22" xfId="0" applyFont="1" applyFill="1" applyBorder="1" applyAlignment="1">
      <alignment horizontal="left" vertical="center"/>
    </xf>
    <xf numFmtId="0" fontId="2" fillId="4" borderId="22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8" fillId="7" borderId="19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42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0" borderId="12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7" fillId="27" borderId="21" xfId="0" applyFont="1" applyFill="1" applyBorder="1" applyAlignment="1">
      <alignment horizontal="left" vertical="center"/>
    </xf>
    <xf numFmtId="0" fontId="7" fillId="27" borderId="22" xfId="0" applyFont="1" applyFill="1" applyBorder="1" applyAlignment="1">
      <alignment horizontal="left" vertical="center"/>
    </xf>
    <xf numFmtId="0" fontId="7" fillId="27" borderId="23" xfId="0" applyFont="1" applyFill="1" applyBorder="1" applyAlignment="1">
      <alignment horizontal="left" vertical="center"/>
    </xf>
    <xf numFmtId="0" fontId="0" fillId="0" borderId="3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19" xfId="0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7" fillId="27" borderId="33" xfId="0" applyFont="1" applyFill="1" applyBorder="1" applyAlignment="1">
      <alignment horizontal="left" vertical="center"/>
    </xf>
    <xf numFmtId="0" fontId="7" fillId="27" borderId="36" xfId="0" applyFont="1" applyFill="1" applyBorder="1" applyAlignment="1">
      <alignment horizontal="left" vertical="center"/>
    </xf>
    <xf numFmtId="0" fontId="2" fillId="27" borderId="3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35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/>
    </xf>
    <xf numFmtId="0" fontId="7" fillId="0" borderId="25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0" fillId="10" borderId="22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left"/>
    </xf>
    <xf numFmtId="0" fontId="7" fillId="6" borderId="1" xfId="0" applyFont="1" applyFill="1" applyBorder="1" applyAlignment="1">
      <alignment horizontal="left" vertical="center"/>
    </xf>
    <xf numFmtId="0" fontId="8" fillId="4" borderId="25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top" wrapText="1"/>
    </xf>
    <xf numFmtId="0" fontId="9" fillId="0" borderId="10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15" fillId="0" borderId="0" xfId="0" applyFont="1" applyAlignment="1">
      <alignment horizontal="left"/>
    </xf>
    <xf numFmtId="0" fontId="0" fillId="14" borderId="1" xfId="0" applyFill="1" applyBorder="1" applyAlignment="1">
      <alignment horizontal="center"/>
    </xf>
    <xf numFmtId="0" fontId="0" fillId="31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25" borderId="1" xfId="0" applyFill="1" applyBorder="1" applyAlignment="1">
      <alignment horizontal="center"/>
    </xf>
    <xf numFmtId="0" fontId="8" fillId="31" borderId="16" xfId="0" applyFont="1" applyFill="1" applyBorder="1" applyAlignment="1">
      <alignment horizontal="left" vertical="center"/>
    </xf>
    <xf numFmtId="0" fontId="8" fillId="31" borderId="38" xfId="0" applyFont="1" applyFill="1" applyBorder="1" applyAlignment="1">
      <alignment horizontal="left" vertical="center"/>
    </xf>
    <xf numFmtId="0" fontId="0" fillId="9" borderId="1" xfId="0" applyFill="1" applyBorder="1" applyAlignment="1">
      <alignment horizontal="center"/>
    </xf>
    <xf numFmtId="0" fontId="8" fillId="6" borderId="16" xfId="0" applyFont="1" applyFill="1" applyBorder="1" applyAlignment="1">
      <alignment horizontal="left" vertical="center"/>
    </xf>
    <xf numFmtId="0" fontId="8" fillId="6" borderId="46" xfId="0" applyFont="1" applyFill="1" applyBorder="1" applyAlignment="1">
      <alignment horizontal="left" vertical="center"/>
    </xf>
    <xf numFmtId="0" fontId="8" fillId="6" borderId="38" xfId="0" applyFont="1" applyFill="1" applyBorder="1" applyAlignment="1">
      <alignment horizontal="left" vertical="center"/>
    </xf>
    <xf numFmtId="0" fontId="0" fillId="22" borderId="1" xfId="0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8" fillId="6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/>
    </xf>
  </cellXfs>
  <cellStyles count="54">
    <cellStyle name="Köprü" xfId="53" builtinId="8"/>
    <cellStyle name="Normal" xfId="0" builtinId="0"/>
    <cellStyle name="Обычный 10 2" xfId="52"/>
    <cellStyle name="Обычный 2" xfId="1"/>
    <cellStyle name="Обычный 2 10" xfId="18"/>
    <cellStyle name="Обычный 2 11" xfId="23"/>
    <cellStyle name="Обычный 2 12" xfId="29"/>
    <cellStyle name="Обычный 2 13" xfId="36"/>
    <cellStyle name="Обычный 2 14" xfId="44"/>
    <cellStyle name="Обычный 2 2" xfId="2"/>
    <cellStyle name="Обычный 2 3" xfId="4"/>
    <cellStyle name="Обычный 2 4" xfId="6"/>
    <cellStyle name="Обычный 2 5" xfId="7"/>
    <cellStyle name="Обычный 2 6" xfId="8"/>
    <cellStyle name="Обычный 2 7" xfId="9"/>
    <cellStyle name="Обычный 2 8" xfId="11"/>
    <cellStyle name="Обычный 2 9" xfId="14"/>
    <cellStyle name="Обычный 3" xfId="3"/>
    <cellStyle name="Обычный 3 2" xfId="10"/>
    <cellStyle name="Обычный 3 3" xfId="12"/>
    <cellStyle name="Обычный 3 4" xfId="15"/>
    <cellStyle name="Обычный 3 5" xfId="19"/>
    <cellStyle name="Обычный 3 6" xfId="24"/>
    <cellStyle name="Обычный 3 7" xfId="30"/>
    <cellStyle name="Обычный 3 8" xfId="37"/>
    <cellStyle name="Обычный 3 9" xfId="45"/>
    <cellStyle name="Обычный 4" xfId="5"/>
    <cellStyle name="Обычный 4 2" xfId="13"/>
    <cellStyle name="Обычный 4 3" xfId="16"/>
    <cellStyle name="Обычный 4 4" xfId="20"/>
    <cellStyle name="Обычный 4 5" xfId="25"/>
    <cellStyle name="Обычный 4 6" xfId="31"/>
    <cellStyle name="Обычный 4 7" xfId="38"/>
    <cellStyle name="Обычный 4 8" xfId="46"/>
    <cellStyle name="Обычный 5 2" xfId="17"/>
    <cellStyle name="Обычный 5 3" xfId="21"/>
    <cellStyle name="Обычный 5 4" xfId="26"/>
    <cellStyle name="Обычный 5 5" xfId="32"/>
    <cellStyle name="Обычный 5 6" xfId="39"/>
    <cellStyle name="Обычный 5 7" xfId="47"/>
    <cellStyle name="Обычный 6 2" xfId="22"/>
    <cellStyle name="Обычный 6 3" xfId="27"/>
    <cellStyle name="Обычный 6 4" xfId="33"/>
    <cellStyle name="Обычный 6 5" xfId="40"/>
    <cellStyle name="Обычный 6 6" xfId="48"/>
    <cellStyle name="Обычный 7 2" xfId="28"/>
    <cellStyle name="Обычный 7 3" xfId="34"/>
    <cellStyle name="Обычный 7 4" xfId="41"/>
    <cellStyle name="Обычный 7 5" xfId="49"/>
    <cellStyle name="Обычный 8 2" xfId="35"/>
    <cellStyle name="Обычный 8 3" xfId="42"/>
    <cellStyle name="Обычный 8 4" xfId="50"/>
    <cellStyle name="Обычный 9 2" xfId="43"/>
    <cellStyle name="Обычный 9 3" xfId="51"/>
  </cellStyles>
  <dxfs count="0"/>
  <tableStyles count="0" defaultTableStyle="TableStyleMedium9" defaultPivotStyle="PivotStyleLight16"/>
  <colors>
    <mruColors>
      <color rgb="FF759E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jpe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11" Type="http://schemas.openxmlformats.org/officeDocument/2006/relationships/image" Target="../media/image28.png"/><Relationship Id="rId5" Type="http://schemas.openxmlformats.org/officeDocument/2006/relationships/image" Target="../media/image22.png"/><Relationship Id="rId10" Type="http://schemas.openxmlformats.org/officeDocument/2006/relationships/image" Target="../media/image27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17" Type="http://schemas.openxmlformats.org/officeDocument/2006/relationships/image" Target="../media/image45.png"/><Relationship Id="rId2" Type="http://schemas.openxmlformats.org/officeDocument/2006/relationships/image" Target="../media/image30.png"/><Relationship Id="rId16" Type="http://schemas.openxmlformats.org/officeDocument/2006/relationships/image" Target="../media/image44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5" Type="http://schemas.openxmlformats.org/officeDocument/2006/relationships/image" Target="../media/image4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276225</xdr:colOff>
      <xdr:row>198</xdr:row>
      <xdr:rowOff>47626</xdr:rowOff>
    </xdr:from>
    <xdr:to>
      <xdr:col>15</xdr:col>
      <xdr:colOff>2095500</xdr:colOff>
      <xdr:row>198</xdr:row>
      <xdr:rowOff>790576</xdr:rowOff>
    </xdr:to>
    <xdr:pic>
      <xdr:nvPicPr>
        <xdr:cNvPr id="2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38825" y="34032826"/>
          <a:ext cx="1819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371473</xdr:colOff>
      <xdr:row>195</xdr:row>
      <xdr:rowOff>19051</xdr:rowOff>
    </xdr:from>
    <xdr:to>
      <xdr:col>15</xdr:col>
      <xdr:colOff>1819274</xdr:colOff>
      <xdr:row>195</xdr:row>
      <xdr:rowOff>571502</xdr:rowOff>
    </xdr:to>
    <xdr:pic>
      <xdr:nvPicPr>
        <xdr:cNvPr id="2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6381748" y="32575501"/>
          <a:ext cx="552451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400050</xdr:colOff>
      <xdr:row>191</xdr:row>
      <xdr:rowOff>57151</xdr:rowOff>
    </xdr:from>
    <xdr:to>
      <xdr:col>15</xdr:col>
      <xdr:colOff>1924050</xdr:colOff>
      <xdr:row>192</xdr:row>
      <xdr:rowOff>476250</xdr:rowOff>
    </xdr:to>
    <xdr:pic>
      <xdr:nvPicPr>
        <xdr:cNvPr id="2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62650" y="31842076"/>
          <a:ext cx="1524000" cy="77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57149</xdr:colOff>
      <xdr:row>179</xdr:row>
      <xdr:rowOff>95250</xdr:rowOff>
    </xdr:from>
    <xdr:to>
      <xdr:col>15</xdr:col>
      <xdr:colOff>2238374</xdr:colOff>
      <xdr:row>188</xdr:row>
      <xdr:rowOff>238125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38724" y="29775150"/>
          <a:ext cx="2181225" cy="16097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114302</xdr:colOff>
      <xdr:row>36</xdr:row>
      <xdr:rowOff>114299</xdr:rowOff>
    </xdr:from>
    <xdr:to>
      <xdr:col>15</xdr:col>
      <xdr:colOff>1932839</xdr:colOff>
      <xdr:row>117</xdr:row>
      <xdr:rowOff>57151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rot="16200000">
          <a:off x="-190868" y="13202019"/>
          <a:ext cx="13096877" cy="1818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95249</xdr:rowOff>
    </xdr:from>
    <xdr:to>
      <xdr:col>15</xdr:col>
      <xdr:colOff>971549</xdr:colOff>
      <xdr:row>8</xdr:row>
      <xdr:rowOff>152399</xdr:rowOff>
    </xdr:to>
    <xdr:pic>
      <xdr:nvPicPr>
        <xdr:cNvPr id="28" name="27 Resim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5249"/>
          <a:ext cx="5410199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333375</xdr:colOff>
      <xdr:row>8</xdr:row>
      <xdr:rowOff>38101</xdr:rowOff>
    </xdr:from>
    <xdr:to>
      <xdr:col>9</xdr:col>
      <xdr:colOff>3200400</xdr:colOff>
      <xdr:row>60</xdr:row>
      <xdr:rowOff>93643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524500" y="1828801"/>
          <a:ext cx="2867025" cy="8513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609601</xdr:colOff>
      <xdr:row>6</xdr:row>
      <xdr:rowOff>0</xdr:rowOff>
    </xdr:from>
    <xdr:to>
      <xdr:col>1</xdr:col>
      <xdr:colOff>2</xdr:colOff>
      <xdr:row>20</xdr:row>
      <xdr:rowOff>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1" y="1714500"/>
          <a:ext cx="1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571499</xdr:colOff>
      <xdr:row>14</xdr:row>
      <xdr:rowOff>85724</xdr:rowOff>
    </xdr:from>
    <xdr:to>
      <xdr:col>0</xdr:col>
      <xdr:colOff>104774</xdr:colOff>
      <xdr:row>29</xdr:row>
      <xdr:rowOff>9524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71499" y="4743449"/>
          <a:ext cx="229552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21</xdr:row>
      <xdr:rowOff>0</xdr:rowOff>
    </xdr:from>
    <xdr:to>
      <xdr:col>1</xdr:col>
      <xdr:colOff>0</xdr:colOff>
      <xdr:row>36</xdr:row>
      <xdr:rowOff>28575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7675" y="7591425"/>
          <a:ext cx="272415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200024</xdr:colOff>
      <xdr:row>32</xdr:row>
      <xdr:rowOff>19050</xdr:rowOff>
    </xdr:from>
    <xdr:to>
      <xdr:col>10</xdr:col>
      <xdr:colOff>590549</xdr:colOff>
      <xdr:row>53</xdr:row>
      <xdr:rowOff>123826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rot="5400000">
          <a:off x="6829424" y="6248400"/>
          <a:ext cx="3514726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561975</xdr:colOff>
      <xdr:row>61</xdr:row>
      <xdr:rowOff>104775</xdr:rowOff>
    </xdr:from>
    <xdr:to>
      <xdr:col>11</xdr:col>
      <xdr:colOff>342900</xdr:colOff>
      <xdr:row>78</xdr:row>
      <xdr:rowOff>142875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350292">
          <a:off x="7229475" y="11087100"/>
          <a:ext cx="28289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84</xdr:row>
      <xdr:rowOff>66675</xdr:rowOff>
    </xdr:from>
    <xdr:to>
      <xdr:col>1</xdr:col>
      <xdr:colOff>0</xdr:colOff>
      <xdr:row>95</xdr:row>
      <xdr:rowOff>85725</xdr:rowOff>
    </xdr:to>
    <xdr:pic>
      <xdr:nvPicPr>
        <xdr:cNvPr id="1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47700" y="31337250"/>
          <a:ext cx="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90</xdr:row>
      <xdr:rowOff>0</xdr:rowOff>
    </xdr:from>
    <xdr:to>
      <xdr:col>1</xdr:col>
      <xdr:colOff>0</xdr:colOff>
      <xdr:row>101</xdr:row>
      <xdr:rowOff>142875</xdr:rowOff>
    </xdr:to>
    <xdr:pic>
      <xdr:nvPicPr>
        <xdr:cNvPr id="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71500" y="33566100"/>
          <a:ext cx="2343150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98</xdr:row>
      <xdr:rowOff>0</xdr:rowOff>
    </xdr:from>
    <xdr:to>
      <xdr:col>1</xdr:col>
      <xdr:colOff>0</xdr:colOff>
      <xdr:row>110</xdr:row>
      <xdr:rowOff>85725</xdr:rowOff>
    </xdr:to>
    <xdr:pic>
      <xdr:nvPicPr>
        <xdr:cNvPr id="1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57200" y="36052125"/>
          <a:ext cx="2476500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111</xdr:row>
      <xdr:rowOff>123825</xdr:rowOff>
    </xdr:from>
    <xdr:to>
      <xdr:col>1</xdr:col>
      <xdr:colOff>0</xdr:colOff>
      <xdr:row>125</xdr:row>
      <xdr:rowOff>0</xdr:rowOff>
    </xdr:to>
    <xdr:pic>
      <xdr:nvPicPr>
        <xdr:cNvPr id="1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38150" y="41357550"/>
          <a:ext cx="239077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476250</xdr:colOff>
      <xdr:row>8</xdr:row>
      <xdr:rowOff>66675</xdr:rowOff>
    </xdr:from>
    <xdr:to>
      <xdr:col>11</xdr:col>
      <xdr:colOff>200025</xdr:colOff>
      <xdr:row>26</xdr:row>
      <xdr:rowOff>133349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86400" y="1714500"/>
          <a:ext cx="2771775" cy="3009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83</xdr:row>
      <xdr:rowOff>114300</xdr:rowOff>
    </xdr:from>
    <xdr:to>
      <xdr:col>11</xdr:col>
      <xdr:colOff>125506</xdr:colOff>
      <xdr:row>96</xdr:row>
      <xdr:rowOff>95250</xdr:rowOff>
    </xdr:to>
    <xdr:pic>
      <xdr:nvPicPr>
        <xdr:cNvPr id="2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410200" y="14011275"/>
          <a:ext cx="2773456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57150</xdr:colOff>
      <xdr:row>95</xdr:row>
      <xdr:rowOff>142875</xdr:rowOff>
    </xdr:from>
    <xdr:to>
      <xdr:col>11</xdr:col>
      <xdr:colOff>238125</xdr:colOff>
      <xdr:row>109</xdr:row>
      <xdr:rowOff>50556</xdr:rowOff>
    </xdr:to>
    <xdr:pic>
      <xdr:nvPicPr>
        <xdr:cNvPr id="2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334250" y="16668750"/>
          <a:ext cx="2619375" cy="219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112</xdr:row>
      <xdr:rowOff>0</xdr:rowOff>
    </xdr:from>
    <xdr:to>
      <xdr:col>11</xdr:col>
      <xdr:colOff>171450</xdr:colOff>
      <xdr:row>125</xdr:row>
      <xdr:rowOff>85725</xdr:rowOff>
    </xdr:to>
    <xdr:pic>
      <xdr:nvPicPr>
        <xdr:cNvPr id="2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105650" y="40662225"/>
          <a:ext cx="2905125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180974</xdr:colOff>
      <xdr:row>130</xdr:row>
      <xdr:rowOff>160054</xdr:rowOff>
    </xdr:from>
    <xdr:to>
      <xdr:col>11</xdr:col>
      <xdr:colOff>228599</xdr:colOff>
      <xdr:row>132</xdr:row>
      <xdr:rowOff>333375</xdr:rowOff>
    </xdr:to>
    <xdr:pic>
      <xdr:nvPicPr>
        <xdr:cNvPr id="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742889" y="21535089"/>
          <a:ext cx="1306796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321740</xdr:colOff>
      <xdr:row>133</xdr:row>
      <xdr:rowOff>139761</xdr:rowOff>
    </xdr:from>
    <xdr:to>
      <xdr:col>11</xdr:col>
      <xdr:colOff>278943</xdr:colOff>
      <xdr:row>136</xdr:row>
      <xdr:rowOff>487773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414313">
          <a:off x="5331890" y="23923686"/>
          <a:ext cx="3005203" cy="1462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571849</xdr:colOff>
      <xdr:row>137</xdr:row>
      <xdr:rowOff>208250</xdr:rowOff>
    </xdr:from>
    <xdr:to>
      <xdr:col>11</xdr:col>
      <xdr:colOff>304290</xdr:colOff>
      <xdr:row>140</xdr:row>
      <xdr:rowOff>260227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349" y="26192450"/>
          <a:ext cx="2780441" cy="125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564836</xdr:colOff>
      <xdr:row>141</xdr:row>
      <xdr:rowOff>267422</xdr:rowOff>
    </xdr:from>
    <xdr:to>
      <xdr:col>10</xdr:col>
      <xdr:colOff>458335</xdr:colOff>
      <xdr:row>144</xdr:row>
      <xdr:rowOff>318240</xdr:rowOff>
    </xdr:to>
    <xdr:pic>
      <xdr:nvPicPr>
        <xdr:cNvPr id="2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005323">
          <a:off x="6291664" y="26935119"/>
          <a:ext cx="898543" cy="2331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2</xdr:row>
      <xdr:rowOff>133351</xdr:rowOff>
    </xdr:from>
    <xdr:to>
      <xdr:col>11</xdr:col>
      <xdr:colOff>561975</xdr:colOff>
      <xdr:row>10</xdr:row>
      <xdr:rowOff>57151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962026"/>
          <a:ext cx="3476625" cy="1219200"/>
        </a:xfrm>
        <a:prstGeom prst="rect">
          <a:avLst/>
        </a:prstGeom>
        <a:solidFill>
          <a:schemeClr val="accent2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60</xdr:row>
      <xdr:rowOff>142875</xdr:rowOff>
    </xdr:from>
    <xdr:to>
      <xdr:col>1</xdr:col>
      <xdr:colOff>6350</xdr:colOff>
      <xdr:row>66</xdr:row>
      <xdr:rowOff>142875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10363200"/>
          <a:ext cx="63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266700</xdr:colOff>
      <xdr:row>11</xdr:row>
      <xdr:rowOff>114300</xdr:rowOff>
    </xdr:from>
    <xdr:to>
      <xdr:col>11</xdr:col>
      <xdr:colOff>85725</xdr:colOff>
      <xdr:row>18</xdr:row>
      <xdr:rowOff>142875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400300"/>
          <a:ext cx="28670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20</xdr:row>
      <xdr:rowOff>66675</xdr:rowOff>
    </xdr:from>
    <xdr:to>
      <xdr:col>11</xdr:col>
      <xdr:colOff>266700</xdr:colOff>
      <xdr:row>28</xdr:row>
      <xdr:rowOff>104776</xdr:rowOff>
    </xdr:to>
    <xdr:pic>
      <xdr:nvPicPr>
        <xdr:cNvPr id="1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810000"/>
          <a:ext cx="3190875" cy="1333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29</xdr:row>
      <xdr:rowOff>76200</xdr:rowOff>
    </xdr:from>
    <xdr:to>
      <xdr:col>10</xdr:col>
      <xdr:colOff>485775</xdr:colOff>
      <xdr:row>36</xdr:row>
      <xdr:rowOff>66675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5276850"/>
          <a:ext cx="27432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38</xdr:row>
      <xdr:rowOff>133350</xdr:rowOff>
    </xdr:from>
    <xdr:to>
      <xdr:col>11</xdr:col>
      <xdr:colOff>485775</xdr:colOff>
      <xdr:row>45</xdr:row>
      <xdr:rowOff>47625</xdr:rowOff>
    </xdr:to>
    <xdr:pic>
      <xdr:nvPicPr>
        <xdr:cNvPr id="1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6791325"/>
          <a:ext cx="3276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390525</xdr:colOff>
      <xdr:row>48</xdr:row>
      <xdr:rowOff>47625</xdr:rowOff>
    </xdr:from>
    <xdr:to>
      <xdr:col>10</xdr:col>
      <xdr:colOff>142875</xdr:colOff>
      <xdr:row>53</xdr:row>
      <xdr:rowOff>0</xdr:rowOff>
    </xdr:to>
    <xdr:pic>
      <xdr:nvPicPr>
        <xdr:cNvPr id="1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8324850"/>
          <a:ext cx="219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77692</xdr:colOff>
      <xdr:row>58</xdr:row>
      <xdr:rowOff>28171</xdr:rowOff>
    </xdr:from>
    <xdr:to>
      <xdr:col>10</xdr:col>
      <xdr:colOff>117465</xdr:colOff>
      <xdr:row>65</xdr:row>
      <xdr:rowOff>53902</xdr:rowOff>
    </xdr:to>
    <xdr:pic>
      <xdr:nvPicPr>
        <xdr:cNvPr id="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0792" y="9924646"/>
          <a:ext cx="1868573" cy="1159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6253</xdr:colOff>
      <xdr:row>66</xdr:row>
      <xdr:rowOff>72938</xdr:rowOff>
    </xdr:from>
    <xdr:to>
      <xdr:col>9</xdr:col>
      <xdr:colOff>386079</xdr:colOff>
      <xdr:row>74</xdr:row>
      <xdr:rowOff>66675</xdr:rowOff>
    </xdr:to>
    <xdr:pic>
      <xdr:nvPicPr>
        <xdr:cNvPr id="2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353" y="11264813"/>
          <a:ext cx="1599026" cy="128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333375</xdr:colOff>
      <xdr:row>75</xdr:row>
      <xdr:rowOff>53925</xdr:rowOff>
    </xdr:from>
    <xdr:to>
      <xdr:col>9</xdr:col>
      <xdr:colOff>438150</xdr:colOff>
      <xdr:row>80</xdr:row>
      <xdr:rowOff>85725</xdr:rowOff>
    </xdr:to>
    <xdr:pic>
      <xdr:nvPicPr>
        <xdr:cNvPr id="2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2703125"/>
          <a:ext cx="1323975" cy="841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485775</xdr:colOff>
      <xdr:row>81</xdr:row>
      <xdr:rowOff>114300</xdr:rowOff>
    </xdr:from>
    <xdr:to>
      <xdr:col>9</xdr:col>
      <xdr:colOff>485775</xdr:colOff>
      <xdr:row>85</xdr:row>
      <xdr:rowOff>219075</xdr:rowOff>
    </xdr:to>
    <xdr:pic>
      <xdr:nvPicPr>
        <xdr:cNvPr id="2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30089475"/>
          <a:ext cx="18288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419099</xdr:colOff>
      <xdr:row>3</xdr:row>
      <xdr:rowOff>66675</xdr:rowOff>
    </xdr:from>
    <xdr:to>
      <xdr:col>1</xdr:col>
      <xdr:colOff>0</xdr:colOff>
      <xdr:row>8</xdr:row>
      <xdr:rowOff>66675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9099" y="1409700"/>
          <a:ext cx="1504951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647698</xdr:colOff>
      <xdr:row>13</xdr:row>
      <xdr:rowOff>38101</xdr:rowOff>
    </xdr:from>
    <xdr:to>
      <xdr:col>0</xdr:col>
      <xdr:colOff>95249</xdr:colOff>
      <xdr:row>13</xdr:row>
      <xdr:rowOff>161925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7698" y="3200401"/>
          <a:ext cx="1" cy="123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247648</xdr:colOff>
      <xdr:row>15</xdr:row>
      <xdr:rowOff>57150</xdr:rowOff>
    </xdr:from>
    <xdr:to>
      <xdr:col>0</xdr:col>
      <xdr:colOff>95249</xdr:colOff>
      <xdr:row>22</xdr:row>
      <xdr:rowOff>76200</xdr:rowOff>
    </xdr:to>
    <xdr:pic>
      <xdr:nvPicPr>
        <xdr:cNvPr id="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7648" y="3771900"/>
          <a:ext cx="1905001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152401</xdr:colOff>
      <xdr:row>24</xdr:row>
      <xdr:rowOff>76200</xdr:rowOff>
    </xdr:from>
    <xdr:to>
      <xdr:col>1</xdr:col>
      <xdr:colOff>1</xdr:colOff>
      <xdr:row>24</xdr:row>
      <xdr:rowOff>161925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2401" y="5448300"/>
          <a:ext cx="457200" cy="85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480873</xdr:colOff>
      <xdr:row>28</xdr:row>
      <xdr:rowOff>1312</xdr:rowOff>
    </xdr:from>
    <xdr:to>
      <xdr:col>9</xdr:col>
      <xdr:colOff>575701</xdr:colOff>
      <xdr:row>41</xdr:row>
      <xdr:rowOff>141859</xdr:rowOff>
    </xdr:to>
    <xdr:pic>
      <xdr:nvPicPr>
        <xdr:cNvPr id="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 rot="1391987">
          <a:off x="4586148" y="7240312"/>
          <a:ext cx="2533228" cy="2245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46</xdr:row>
      <xdr:rowOff>47625</xdr:rowOff>
    </xdr:from>
    <xdr:to>
      <xdr:col>1</xdr:col>
      <xdr:colOff>0</xdr:colOff>
      <xdr:row>49</xdr:row>
      <xdr:rowOff>200024</xdr:rowOff>
    </xdr:to>
    <xdr:pic>
      <xdr:nvPicPr>
        <xdr:cNvPr id="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9391650"/>
          <a:ext cx="390525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219074</xdr:colOff>
      <xdr:row>52</xdr:row>
      <xdr:rowOff>28575</xdr:rowOff>
    </xdr:from>
    <xdr:to>
      <xdr:col>1</xdr:col>
      <xdr:colOff>0</xdr:colOff>
      <xdr:row>59</xdr:row>
      <xdr:rowOff>152400</xdr:rowOff>
    </xdr:to>
    <xdr:pic>
      <xdr:nvPicPr>
        <xdr:cNvPr id="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9074" y="10544175"/>
          <a:ext cx="390526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337524</xdr:colOff>
      <xdr:row>3</xdr:row>
      <xdr:rowOff>150085</xdr:rowOff>
    </xdr:from>
    <xdr:to>
      <xdr:col>9</xdr:col>
      <xdr:colOff>5912</xdr:colOff>
      <xdr:row>10</xdr:row>
      <xdr:rowOff>172854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 rot="2071618">
          <a:off x="5300049" y="969235"/>
          <a:ext cx="1490838" cy="1956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285339</xdr:colOff>
      <xdr:row>14</xdr:row>
      <xdr:rowOff>57223</xdr:rowOff>
    </xdr:from>
    <xdr:to>
      <xdr:col>8</xdr:col>
      <xdr:colOff>588752</xdr:colOff>
      <xdr:row>22</xdr:row>
      <xdr:rowOff>71561</xdr:rowOff>
    </xdr:to>
    <xdr:pic>
      <xdr:nvPicPr>
        <xdr:cNvPr id="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0614" y="4695898"/>
          <a:ext cx="2132213" cy="1385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304800</xdr:colOff>
      <xdr:row>12</xdr:row>
      <xdr:rowOff>66675</xdr:rowOff>
    </xdr:from>
    <xdr:to>
      <xdr:col>8</xdr:col>
      <xdr:colOff>316585</xdr:colOff>
      <xdr:row>13</xdr:row>
      <xdr:rowOff>1038225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3371850"/>
          <a:ext cx="123098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511872</xdr:colOff>
      <xdr:row>45</xdr:row>
      <xdr:rowOff>29785</xdr:rowOff>
    </xdr:from>
    <xdr:to>
      <xdr:col>8</xdr:col>
      <xdr:colOff>333991</xdr:colOff>
      <xdr:row>50</xdr:row>
      <xdr:rowOff>142875</xdr:rowOff>
    </xdr:to>
    <xdr:pic>
      <xdr:nvPicPr>
        <xdr:cNvPr id="17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64797" y="10021510"/>
          <a:ext cx="1650919" cy="1075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400050</xdr:colOff>
      <xdr:row>52</xdr:row>
      <xdr:rowOff>0</xdr:rowOff>
    </xdr:from>
    <xdr:to>
      <xdr:col>9</xdr:col>
      <xdr:colOff>514350</xdr:colOff>
      <xdr:row>59</xdr:row>
      <xdr:rowOff>123825</xdr:rowOff>
    </xdr:to>
    <xdr:pic>
      <xdr:nvPicPr>
        <xdr:cNvPr id="1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686425" y="10820400"/>
          <a:ext cx="2552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409575</xdr:colOff>
      <xdr:row>60</xdr:row>
      <xdr:rowOff>123825</xdr:rowOff>
    </xdr:from>
    <xdr:to>
      <xdr:col>9</xdr:col>
      <xdr:colOff>342900</xdr:colOff>
      <xdr:row>67</xdr:row>
      <xdr:rowOff>142875</xdr:rowOff>
    </xdr:to>
    <xdr:pic>
      <xdr:nvPicPr>
        <xdr:cNvPr id="1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62500" y="12734925"/>
          <a:ext cx="23717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190500</xdr:colOff>
      <xdr:row>68</xdr:row>
      <xdr:rowOff>9525</xdr:rowOff>
    </xdr:from>
    <xdr:to>
      <xdr:col>9</xdr:col>
      <xdr:colOff>523875</xdr:colOff>
      <xdr:row>75</xdr:row>
      <xdr:rowOff>104775</xdr:rowOff>
    </xdr:to>
    <xdr:pic>
      <xdr:nvPicPr>
        <xdr:cNvPr id="2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543425" y="13925550"/>
          <a:ext cx="27717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342900</xdr:colOff>
      <xdr:row>75</xdr:row>
      <xdr:rowOff>152400</xdr:rowOff>
    </xdr:from>
    <xdr:to>
      <xdr:col>9</xdr:col>
      <xdr:colOff>419099</xdr:colOff>
      <xdr:row>83</xdr:row>
      <xdr:rowOff>123825</xdr:rowOff>
    </xdr:to>
    <xdr:pic>
      <xdr:nvPicPr>
        <xdr:cNvPr id="22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695825" y="15201900"/>
          <a:ext cx="2514599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361950</xdr:colOff>
      <xdr:row>84</xdr:row>
      <xdr:rowOff>85724</xdr:rowOff>
    </xdr:from>
    <xdr:to>
      <xdr:col>10</xdr:col>
      <xdr:colOff>95250</xdr:colOff>
      <xdr:row>91</xdr:row>
      <xdr:rowOff>76200</xdr:rowOff>
    </xdr:to>
    <xdr:pic>
      <xdr:nvPicPr>
        <xdr:cNvPr id="2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648325" y="16097249"/>
          <a:ext cx="2781300" cy="1123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600075</xdr:colOff>
      <xdr:row>97</xdr:row>
      <xdr:rowOff>38100</xdr:rowOff>
    </xdr:from>
    <xdr:to>
      <xdr:col>12</xdr:col>
      <xdr:colOff>466725</xdr:colOff>
      <xdr:row>117</xdr:row>
      <xdr:rowOff>9525</xdr:rowOff>
    </xdr:to>
    <xdr:pic>
      <xdr:nvPicPr>
        <xdr:cNvPr id="24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8688050"/>
          <a:ext cx="277177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96</xdr:row>
      <xdr:rowOff>95250</xdr:rowOff>
    </xdr:from>
    <xdr:to>
      <xdr:col>8</xdr:col>
      <xdr:colOff>133350</xdr:colOff>
      <xdr:row>117</xdr:row>
      <xdr:rowOff>66675</xdr:rowOff>
    </xdr:to>
    <xdr:pic>
      <xdr:nvPicPr>
        <xdr:cNvPr id="25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8583275"/>
          <a:ext cx="19621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98</xdr:row>
      <xdr:rowOff>28575</xdr:rowOff>
    </xdr:from>
    <xdr:to>
      <xdr:col>5</xdr:col>
      <xdr:colOff>266700</xdr:colOff>
      <xdr:row>113</xdr:row>
      <xdr:rowOff>9525</xdr:rowOff>
    </xdr:to>
    <xdr:pic>
      <xdr:nvPicPr>
        <xdr:cNvPr id="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8840450"/>
          <a:ext cx="16002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97</xdr:row>
      <xdr:rowOff>133350</xdr:rowOff>
    </xdr:from>
    <xdr:to>
      <xdr:col>3</xdr:col>
      <xdr:colOff>209550</xdr:colOff>
      <xdr:row>112</xdr:row>
      <xdr:rowOff>142875</xdr:rowOff>
    </xdr:to>
    <xdr:pic>
      <xdr:nvPicPr>
        <xdr:cNvPr id="27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783300"/>
          <a:ext cx="2333625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771525</xdr:colOff>
      <xdr:row>169</xdr:row>
      <xdr:rowOff>104775</xdr:rowOff>
    </xdr:from>
    <xdr:to>
      <xdr:col>10</xdr:col>
      <xdr:colOff>295275</xdr:colOff>
      <xdr:row>194</xdr:row>
      <xdr:rowOff>66675</xdr:rowOff>
    </xdr:to>
    <xdr:pic>
      <xdr:nvPicPr>
        <xdr:cNvPr id="29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30499050"/>
          <a:ext cx="3343275" cy="401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170</xdr:row>
      <xdr:rowOff>142875</xdr:rowOff>
    </xdr:from>
    <xdr:to>
      <xdr:col>3</xdr:col>
      <xdr:colOff>1200150</xdr:colOff>
      <xdr:row>195</xdr:row>
      <xdr:rowOff>47625</xdr:rowOff>
    </xdr:to>
    <xdr:pic>
      <xdr:nvPicPr>
        <xdr:cNvPr id="3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0699075"/>
          <a:ext cx="2886075" cy="395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lpa.kz/" TargetMode="External"/><Relationship Id="rId1" Type="http://schemas.openxmlformats.org/officeDocument/2006/relationships/hyperlink" Target="mailto:tooelpakz@mai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200"/>
  <sheetViews>
    <sheetView topLeftCell="B4" workbookViewId="0">
      <selection activeCell="R18" sqref="R18"/>
    </sheetView>
  </sheetViews>
  <sheetFormatPr defaultRowHeight="12.75"/>
  <cols>
    <col min="1" max="1" width="3.42578125" hidden="1" customWidth="1"/>
    <col min="2" max="2" width="20" style="28" customWidth="1"/>
    <col min="3" max="3" width="10.5703125" customWidth="1"/>
    <col min="4" max="5" width="9.28515625" customWidth="1"/>
    <col min="6" max="6" width="17.7109375" style="11" customWidth="1"/>
    <col min="7" max="7" width="6.7109375" style="6" hidden="1" customWidth="1"/>
    <col min="8" max="8" width="9" style="20" hidden="1" customWidth="1"/>
    <col min="9" max="9" width="27.5703125" hidden="1" customWidth="1"/>
    <col min="10" max="15" width="0" hidden="1" customWidth="1"/>
    <col min="16" max="16" width="34.140625" customWidth="1"/>
    <col min="18" max="18" width="9.140625" customWidth="1"/>
  </cols>
  <sheetData>
    <row r="1" spans="2:16" ht="7.5" customHeight="1">
      <c r="B1" s="536"/>
      <c r="C1" s="537"/>
      <c r="D1" s="537"/>
      <c r="E1" s="537"/>
      <c r="F1" s="537"/>
      <c r="G1" s="537"/>
      <c r="H1" s="537"/>
      <c r="I1" s="538"/>
    </row>
    <row r="2" spans="2:16">
      <c r="B2" s="539"/>
      <c r="C2" s="540"/>
      <c r="D2" s="540"/>
      <c r="E2" s="540"/>
      <c r="F2" s="540"/>
      <c r="G2" s="540"/>
      <c r="H2" s="540"/>
      <c r="I2" s="541"/>
    </row>
    <row r="3" spans="2:16">
      <c r="B3" s="539"/>
      <c r="C3" s="540"/>
      <c r="D3" s="540"/>
      <c r="E3" s="540"/>
      <c r="F3" s="540"/>
      <c r="G3" s="540"/>
      <c r="H3" s="540"/>
      <c r="I3" s="541"/>
    </row>
    <row r="4" spans="2:16">
      <c r="B4" s="539"/>
      <c r="C4" s="540"/>
      <c r="D4" s="540"/>
      <c r="E4" s="540"/>
      <c r="F4" s="540"/>
      <c r="G4" s="540"/>
      <c r="H4" s="540"/>
      <c r="I4" s="541"/>
    </row>
    <row r="5" spans="2:16">
      <c r="B5" s="539"/>
      <c r="C5" s="540"/>
      <c r="D5" s="540"/>
      <c r="E5" s="540"/>
      <c r="F5" s="540"/>
      <c r="G5" s="540"/>
      <c r="H5" s="540"/>
      <c r="I5" s="541"/>
    </row>
    <row r="6" spans="2:16">
      <c r="B6" s="539"/>
      <c r="C6" s="540"/>
      <c r="D6" s="540"/>
      <c r="E6" s="540"/>
      <c r="F6" s="540"/>
      <c r="G6" s="540"/>
      <c r="H6" s="540"/>
      <c r="I6" s="541"/>
    </row>
    <row r="7" spans="2:16">
      <c r="B7" s="539"/>
      <c r="C7" s="540"/>
      <c r="D7" s="540"/>
      <c r="E7" s="540"/>
      <c r="F7" s="540"/>
      <c r="G7" s="540"/>
      <c r="H7" s="540"/>
      <c r="I7" s="541"/>
    </row>
    <row r="8" spans="2:16">
      <c r="B8" s="539"/>
      <c r="C8" s="540"/>
      <c r="D8" s="540"/>
      <c r="E8" s="540"/>
      <c r="F8" s="540"/>
      <c r="G8" s="540"/>
      <c r="H8" s="540"/>
      <c r="I8" s="541"/>
    </row>
    <row r="9" spans="2:16">
      <c r="B9" s="539"/>
      <c r="C9" s="540"/>
      <c r="D9" s="540"/>
      <c r="E9" s="540"/>
      <c r="F9" s="540"/>
      <c r="G9" s="540"/>
      <c r="H9" s="540"/>
      <c r="I9" s="541"/>
    </row>
    <row r="10" spans="2:16" ht="13.5" thickBot="1">
      <c r="B10" s="542"/>
      <c r="C10" s="543"/>
      <c r="D10" s="543"/>
      <c r="E10" s="543"/>
      <c r="F10" s="543"/>
      <c r="G10" s="543"/>
      <c r="H10" s="543"/>
      <c r="I10" s="544"/>
      <c r="P10" s="4"/>
    </row>
    <row r="11" spans="2:16" ht="7.5" customHeight="1">
      <c r="B11" s="503"/>
      <c r="G11" s="20"/>
    </row>
    <row r="12" spans="2:16" ht="16.5" customHeight="1">
      <c r="B12" s="504" t="s">
        <v>550</v>
      </c>
      <c r="G12" s="20"/>
    </row>
    <row r="13" spans="2:16" ht="16.5" customHeight="1">
      <c r="B13" s="504" t="s">
        <v>556</v>
      </c>
      <c r="G13" s="20"/>
    </row>
    <row r="14" spans="2:16" ht="14.25">
      <c r="B14" s="505" t="s">
        <v>551</v>
      </c>
      <c r="G14" s="20"/>
    </row>
    <row r="15" spans="2:16" ht="14.25">
      <c r="B15" s="505" t="s">
        <v>552</v>
      </c>
      <c r="G15" s="20"/>
    </row>
    <row r="16" spans="2:16" ht="18" customHeight="1">
      <c r="B16" s="505" t="s">
        <v>557</v>
      </c>
      <c r="G16" s="20"/>
      <c r="P16" s="506"/>
    </row>
    <row r="17" spans="1:16" s="509" customFormat="1" ht="15">
      <c r="B17" s="510" t="s">
        <v>553</v>
      </c>
      <c r="F17" s="511"/>
      <c r="G17" s="512"/>
      <c r="H17" s="512"/>
    </row>
    <row r="18" spans="1:16" s="509" customFormat="1" ht="15">
      <c r="B18" s="510" t="s">
        <v>554</v>
      </c>
      <c r="F18" s="511"/>
      <c r="G18" s="512"/>
      <c r="H18" s="512"/>
    </row>
    <row r="19" spans="1:16" ht="21.75" customHeight="1">
      <c r="B19" s="535" t="s">
        <v>559</v>
      </c>
      <c r="C19" s="535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35"/>
      <c r="O19" s="535"/>
      <c r="P19" s="535"/>
    </row>
    <row r="20" spans="1:16" ht="22.5" customHeight="1">
      <c r="B20" s="535" t="s">
        <v>560</v>
      </c>
      <c r="C20" s="535"/>
      <c r="D20" s="535"/>
      <c r="E20" s="535"/>
      <c r="F20" s="535"/>
      <c r="G20" s="535"/>
      <c r="H20" s="535"/>
      <c r="I20" s="535"/>
      <c r="J20" s="535"/>
      <c r="K20" s="535"/>
      <c r="L20" s="535"/>
      <c r="M20" s="535"/>
      <c r="N20" s="535"/>
      <c r="O20" s="535"/>
      <c r="P20" s="535"/>
    </row>
    <row r="21" spans="1:16" ht="22.5" customHeight="1">
      <c r="B21" s="535" t="s">
        <v>555</v>
      </c>
      <c r="C21" s="535"/>
      <c r="D21" s="535"/>
      <c r="E21" s="535"/>
      <c r="F21" s="535"/>
      <c r="G21" s="535"/>
      <c r="H21" s="535"/>
      <c r="I21" s="535"/>
      <c r="J21" s="535"/>
      <c r="K21" s="535"/>
      <c r="L21" s="535"/>
      <c r="M21" s="535"/>
      <c r="N21" s="535"/>
      <c r="O21" s="535"/>
      <c r="P21" s="535"/>
    </row>
    <row r="22" spans="1:16" ht="22.5" customHeight="1">
      <c r="B22" s="529"/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529"/>
      <c r="O22" s="529"/>
      <c r="P22" s="529"/>
    </row>
    <row r="23" spans="1:16" ht="22.5" customHeight="1">
      <c r="A23" s="531"/>
      <c r="B23" s="530"/>
      <c r="C23" s="531"/>
      <c r="D23" s="531"/>
      <c r="E23" s="532" t="s">
        <v>558</v>
      </c>
      <c r="F23" s="532"/>
      <c r="G23" s="532"/>
      <c r="H23" s="532"/>
      <c r="I23" s="532"/>
      <c r="J23" s="532"/>
      <c r="K23" s="532"/>
      <c r="L23" s="532"/>
      <c r="M23" s="532"/>
      <c r="N23" s="532"/>
      <c r="O23" s="532"/>
      <c r="P23" s="532"/>
    </row>
    <row r="24" spans="1:16" ht="29.25" customHeight="1" thickBot="1">
      <c r="G24" s="20"/>
    </row>
    <row r="25" spans="1:16" s="416" customFormat="1" ht="39" thickBot="1">
      <c r="A25" s="526"/>
      <c r="B25" s="31" t="s">
        <v>0</v>
      </c>
      <c r="C25" s="32" t="s">
        <v>506</v>
      </c>
      <c r="D25" s="33" t="s">
        <v>503</v>
      </c>
      <c r="E25" s="32" t="s">
        <v>504</v>
      </c>
      <c r="F25" s="507" t="s">
        <v>505</v>
      </c>
      <c r="G25" s="32" t="s">
        <v>28</v>
      </c>
      <c r="H25" s="33"/>
      <c r="I25" s="470"/>
      <c r="J25" s="410"/>
      <c r="K25" s="410"/>
      <c r="L25" s="410"/>
      <c r="M25" s="410"/>
      <c r="N25" s="410"/>
      <c r="O25" s="410"/>
      <c r="P25" s="513"/>
    </row>
    <row r="26" spans="1:16" ht="13.5" thickBot="1">
      <c r="A26" s="397"/>
      <c r="B26" s="554" t="s">
        <v>1</v>
      </c>
      <c r="C26" s="555"/>
      <c r="D26" s="556"/>
      <c r="E26" s="556"/>
      <c r="F26" s="556"/>
      <c r="G26" s="556"/>
      <c r="H26" s="556"/>
      <c r="I26" s="556"/>
      <c r="J26" s="556"/>
      <c r="K26" s="557"/>
      <c r="P26" s="545"/>
    </row>
    <row r="27" spans="1:16">
      <c r="B27" s="462" t="s">
        <v>7</v>
      </c>
      <c r="C27" s="463" t="s">
        <v>6</v>
      </c>
      <c r="D27" s="463">
        <v>50</v>
      </c>
      <c r="E27" s="464">
        <v>40</v>
      </c>
      <c r="F27" s="464">
        <v>0.7</v>
      </c>
      <c r="G27" s="464">
        <v>0.71</v>
      </c>
      <c r="H27" s="465">
        <v>185</v>
      </c>
      <c r="I27" s="465">
        <f>PRODUCT(G27,H27)</f>
        <v>131.35</v>
      </c>
      <c r="P27" s="553"/>
    </row>
    <row r="28" spans="1:16">
      <c r="B28" s="466" t="s">
        <v>8</v>
      </c>
      <c r="C28" s="346" t="s">
        <v>6</v>
      </c>
      <c r="D28" s="183">
        <v>50</v>
      </c>
      <c r="E28" s="184">
        <v>50</v>
      </c>
      <c r="F28" s="184">
        <v>0.7</v>
      </c>
      <c r="G28" s="184">
        <v>0.82</v>
      </c>
      <c r="H28" s="347">
        <v>185</v>
      </c>
      <c r="I28" s="347">
        <f t="shared" ref="I28:I87" si="0">PRODUCT(G28,H28)</f>
        <v>151.69999999999999</v>
      </c>
      <c r="P28" s="553"/>
    </row>
    <row r="29" spans="1:16">
      <c r="B29" s="466" t="s">
        <v>9</v>
      </c>
      <c r="C29" s="346" t="s">
        <v>6</v>
      </c>
      <c r="D29" s="183">
        <v>50</v>
      </c>
      <c r="E29" s="184">
        <v>60</v>
      </c>
      <c r="F29" s="184">
        <v>0.7</v>
      </c>
      <c r="G29" s="184">
        <v>0.93</v>
      </c>
      <c r="H29" s="347">
        <v>185</v>
      </c>
      <c r="I29" s="347">
        <f t="shared" si="0"/>
        <v>172.05</v>
      </c>
      <c r="P29" s="553"/>
    </row>
    <row r="30" spans="1:16">
      <c r="B30" s="466" t="s">
        <v>10</v>
      </c>
      <c r="C30" s="346" t="s">
        <v>6</v>
      </c>
      <c r="D30" s="183">
        <v>50</v>
      </c>
      <c r="E30" s="184">
        <v>70</v>
      </c>
      <c r="F30" s="184">
        <v>0.7</v>
      </c>
      <c r="G30" s="184">
        <v>1.04</v>
      </c>
      <c r="H30" s="347">
        <v>185</v>
      </c>
      <c r="I30" s="347">
        <f t="shared" si="0"/>
        <v>192.4</v>
      </c>
      <c r="P30" s="553"/>
    </row>
    <row r="31" spans="1:16">
      <c r="B31" s="466" t="s">
        <v>11</v>
      </c>
      <c r="C31" s="346" t="s">
        <v>6</v>
      </c>
      <c r="D31" s="183">
        <v>50</v>
      </c>
      <c r="E31" s="184">
        <v>40</v>
      </c>
      <c r="F31" s="184">
        <v>0.8</v>
      </c>
      <c r="G31" s="184">
        <v>0.82</v>
      </c>
      <c r="H31" s="347">
        <v>185</v>
      </c>
      <c r="I31" s="347">
        <f t="shared" si="0"/>
        <v>151.69999999999999</v>
      </c>
      <c r="P31" s="553"/>
    </row>
    <row r="32" spans="1:16">
      <c r="B32" s="466" t="s">
        <v>12</v>
      </c>
      <c r="C32" s="346" t="s">
        <v>6</v>
      </c>
      <c r="D32" s="183">
        <v>50</v>
      </c>
      <c r="E32" s="184">
        <v>50</v>
      </c>
      <c r="F32" s="184">
        <v>0.8</v>
      </c>
      <c r="G32" s="184">
        <v>0.94</v>
      </c>
      <c r="H32" s="347">
        <v>185</v>
      </c>
      <c r="I32" s="347">
        <f t="shared" si="0"/>
        <v>173.89999999999998</v>
      </c>
      <c r="P32" s="553"/>
    </row>
    <row r="33" spans="2:16">
      <c r="B33" s="466" t="s">
        <v>13</v>
      </c>
      <c r="C33" s="346" t="s">
        <v>6</v>
      </c>
      <c r="D33" s="183">
        <v>50</v>
      </c>
      <c r="E33" s="184">
        <v>60</v>
      </c>
      <c r="F33" s="184">
        <v>0.8</v>
      </c>
      <c r="G33" s="184">
        <v>1.07</v>
      </c>
      <c r="H33" s="347">
        <v>185</v>
      </c>
      <c r="I33" s="347">
        <f t="shared" si="0"/>
        <v>197.95000000000002</v>
      </c>
      <c r="P33" s="553"/>
    </row>
    <row r="34" spans="2:16">
      <c r="B34" s="466" t="s">
        <v>14</v>
      </c>
      <c r="C34" s="346" t="s">
        <v>6</v>
      </c>
      <c r="D34" s="183">
        <v>50</v>
      </c>
      <c r="E34" s="184">
        <v>70</v>
      </c>
      <c r="F34" s="184">
        <v>0.8</v>
      </c>
      <c r="G34" s="184">
        <v>1.19</v>
      </c>
      <c r="H34" s="347">
        <v>185</v>
      </c>
      <c r="I34" s="347">
        <f t="shared" si="0"/>
        <v>220.14999999999998</v>
      </c>
      <c r="P34" s="553"/>
    </row>
    <row r="35" spans="2:16">
      <c r="B35" s="466" t="s">
        <v>15</v>
      </c>
      <c r="C35" s="346" t="s">
        <v>6</v>
      </c>
      <c r="D35" s="183">
        <v>50</v>
      </c>
      <c r="E35" s="184">
        <v>40</v>
      </c>
      <c r="F35" s="184">
        <v>0.9</v>
      </c>
      <c r="G35" s="184">
        <v>0.92</v>
      </c>
      <c r="H35" s="347">
        <v>185</v>
      </c>
      <c r="I35" s="347">
        <f t="shared" si="0"/>
        <v>170.20000000000002</v>
      </c>
      <c r="P35" s="553"/>
    </row>
    <row r="36" spans="2:16">
      <c r="B36" s="466" t="s">
        <v>16</v>
      </c>
      <c r="C36" s="346" t="s">
        <v>6</v>
      </c>
      <c r="D36" s="183">
        <v>50</v>
      </c>
      <c r="E36" s="184">
        <v>50</v>
      </c>
      <c r="F36" s="184">
        <v>0.9</v>
      </c>
      <c r="G36" s="184">
        <v>1.06</v>
      </c>
      <c r="H36" s="347">
        <v>185</v>
      </c>
      <c r="I36" s="347">
        <f t="shared" si="0"/>
        <v>196.10000000000002</v>
      </c>
      <c r="P36" s="553"/>
    </row>
    <row r="37" spans="2:16">
      <c r="B37" s="466" t="s">
        <v>17</v>
      </c>
      <c r="C37" s="346" t="s">
        <v>6</v>
      </c>
      <c r="D37" s="183">
        <v>50</v>
      </c>
      <c r="E37" s="184">
        <v>60</v>
      </c>
      <c r="F37" s="184">
        <v>0.9</v>
      </c>
      <c r="G37" s="348">
        <v>1.2</v>
      </c>
      <c r="H37" s="347">
        <v>185</v>
      </c>
      <c r="I37" s="347">
        <f t="shared" si="0"/>
        <v>222</v>
      </c>
      <c r="P37" s="553"/>
    </row>
    <row r="38" spans="2:16">
      <c r="B38" s="466" t="s">
        <v>18</v>
      </c>
      <c r="C38" s="346" t="s">
        <v>6</v>
      </c>
      <c r="D38" s="183">
        <v>50</v>
      </c>
      <c r="E38" s="184">
        <v>70</v>
      </c>
      <c r="F38" s="184">
        <v>0.9</v>
      </c>
      <c r="G38" s="184">
        <v>1.34</v>
      </c>
      <c r="H38" s="347">
        <v>185</v>
      </c>
      <c r="I38" s="347">
        <f t="shared" si="0"/>
        <v>247.9</v>
      </c>
      <c r="P38" s="553"/>
    </row>
    <row r="39" spans="2:16">
      <c r="B39" s="466" t="s">
        <v>19</v>
      </c>
      <c r="C39" s="346" t="s">
        <v>6</v>
      </c>
      <c r="D39" s="183">
        <v>50</v>
      </c>
      <c r="E39" s="184">
        <v>40</v>
      </c>
      <c r="F39" s="316">
        <v>1</v>
      </c>
      <c r="G39" s="348">
        <v>1.02</v>
      </c>
      <c r="H39" s="347">
        <v>185</v>
      </c>
      <c r="I39" s="347">
        <f t="shared" si="0"/>
        <v>188.70000000000002</v>
      </c>
      <c r="P39" s="553"/>
    </row>
    <row r="40" spans="2:16">
      <c r="B40" s="466" t="s">
        <v>20</v>
      </c>
      <c r="C40" s="346" t="s">
        <v>6</v>
      </c>
      <c r="D40" s="183">
        <v>50</v>
      </c>
      <c r="E40" s="184">
        <v>50</v>
      </c>
      <c r="F40" s="316">
        <v>1</v>
      </c>
      <c r="G40" s="348">
        <v>1.18</v>
      </c>
      <c r="H40" s="347">
        <v>185</v>
      </c>
      <c r="I40" s="347">
        <f t="shared" si="0"/>
        <v>218.29999999999998</v>
      </c>
      <c r="P40" s="553"/>
    </row>
    <row r="41" spans="2:16">
      <c r="B41" s="466" t="s">
        <v>21</v>
      </c>
      <c r="C41" s="346" t="s">
        <v>6</v>
      </c>
      <c r="D41" s="183">
        <v>50</v>
      </c>
      <c r="E41" s="184">
        <v>60</v>
      </c>
      <c r="F41" s="316">
        <v>1</v>
      </c>
      <c r="G41" s="348">
        <v>1.33</v>
      </c>
      <c r="H41" s="347">
        <v>185</v>
      </c>
      <c r="I41" s="347">
        <f t="shared" si="0"/>
        <v>246.05</v>
      </c>
      <c r="P41" s="553"/>
    </row>
    <row r="42" spans="2:16">
      <c r="B42" s="466" t="s">
        <v>22</v>
      </c>
      <c r="C42" s="346" t="s">
        <v>6</v>
      </c>
      <c r="D42" s="183">
        <v>50</v>
      </c>
      <c r="E42" s="184">
        <v>70</v>
      </c>
      <c r="F42" s="316">
        <v>1</v>
      </c>
      <c r="G42" s="348">
        <v>1.49</v>
      </c>
      <c r="H42" s="347">
        <v>185</v>
      </c>
      <c r="I42" s="347">
        <f t="shared" si="0"/>
        <v>275.64999999999998</v>
      </c>
      <c r="P42" s="553"/>
    </row>
    <row r="43" spans="2:16">
      <c r="B43" s="466" t="s">
        <v>23</v>
      </c>
      <c r="C43" s="346" t="s">
        <v>6</v>
      </c>
      <c r="D43" s="183">
        <v>50</v>
      </c>
      <c r="E43" s="184">
        <v>40</v>
      </c>
      <c r="F43" s="184">
        <v>1.2</v>
      </c>
      <c r="G43" s="348">
        <v>1.22</v>
      </c>
      <c r="H43" s="347">
        <v>185</v>
      </c>
      <c r="I43" s="347">
        <f t="shared" si="0"/>
        <v>225.7</v>
      </c>
      <c r="P43" s="553"/>
    </row>
    <row r="44" spans="2:16">
      <c r="B44" s="466" t="s">
        <v>24</v>
      </c>
      <c r="C44" s="346" t="s">
        <v>6</v>
      </c>
      <c r="D44" s="183">
        <v>50</v>
      </c>
      <c r="E44" s="184">
        <v>50</v>
      </c>
      <c r="F44" s="184">
        <v>1.2</v>
      </c>
      <c r="G44" s="184">
        <v>1.41</v>
      </c>
      <c r="H44" s="347">
        <v>185</v>
      </c>
      <c r="I44" s="347">
        <f t="shared" si="0"/>
        <v>260.84999999999997</v>
      </c>
      <c r="P44" s="553"/>
    </row>
    <row r="45" spans="2:16">
      <c r="B45" s="466" t="s">
        <v>25</v>
      </c>
      <c r="C45" s="346" t="s">
        <v>6</v>
      </c>
      <c r="D45" s="183">
        <v>50</v>
      </c>
      <c r="E45" s="184">
        <v>60</v>
      </c>
      <c r="F45" s="184">
        <v>1.2</v>
      </c>
      <c r="G45" s="348">
        <v>1.6</v>
      </c>
      <c r="H45" s="347">
        <v>185</v>
      </c>
      <c r="I45" s="347">
        <f t="shared" si="0"/>
        <v>296</v>
      </c>
      <c r="P45" s="553"/>
    </row>
    <row r="46" spans="2:16" ht="13.5" thickBot="1">
      <c r="B46" s="467" t="s">
        <v>26</v>
      </c>
      <c r="C46" s="468" t="s">
        <v>6</v>
      </c>
      <c r="D46" s="185">
        <v>50</v>
      </c>
      <c r="E46" s="186">
        <v>70</v>
      </c>
      <c r="F46" s="186">
        <v>1.2</v>
      </c>
      <c r="G46" s="186">
        <v>1.79</v>
      </c>
      <c r="H46" s="469">
        <v>185</v>
      </c>
      <c r="I46" s="469">
        <f t="shared" si="0"/>
        <v>331.15000000000003</v>
      </c>
      <c r="P46" s="553"/>
    </row>
    <row r="47" spans="2:16">
      <c r="B47" s="391" t="s">
        <v>29</v>
      </c>
      <c r="C47" s="351" t="s">
        <v>6</v>
      </c>
      <c r="D47" s="351">
        <v>80</v>
      </c>
      <c r="E47" s="352">
        <v>40</v>
      </c>
      <c r="F47" s="352">
        <v>0.7</v>
      </c>
      <c r="G47" s="352">
        <v>0.88</v>
      </c>
      <c r="H47" s="394">
        <v>185</v>
      </c>
      <c r="I47" s="394">
        <f t="shared" si="0"/>
        <v>162.80000000000001</v>
      </c>
      <c r="P47" s="553"/>
    </row>
    <row r="48" spans="2:16">
      <c r="B48" s="396" t="s">
        <v>30</v>
      </c>
      <c r="C48" s="341" t="s">
        <v>6</v>
      </c>
      <c r="D48" s="71">
        <v>80</v>
      </c>
      <c r="E48" s="72">
        <v>50</v>
      </c>
      <c r="F48" s="72">
        <v>0.7</v>
      </c>
      <c r="G48" s="72">
        <v>0.99</v>
      </c>
      <c r="H48" s="342">
        <v>185</v>
      </c>
      <c r="I48" s="342">
        <f t="shared" si="0"/>
        <v>183.15</v>
      </c>
      <c r="P48" s="553"/>
    </row>
    <row r="49" spans="2:16">
      <c r="B49" s="396" t="s">
        <v>31</v>
      </c>
      <c r="C49" s="341" t="s">
        <v>6</v>
      </c>
      <c r="D49" s="71">
        <v>80</v>
      </c>
      <c r="E49" s="72">
        <v>60</v>
      </c>
      <c r="F49" s="72">
        <v>0.7</v>
      </c>
      <c r="G49" s="343">
        <v>1.1000000000000001</v>
      </c>
      <c r="H49" s="342">
        <v>185</v>
      </c>
      <c r="I49" s="342">
        <f t="shared" si="0"/>
        <v>203.50000000000003</v>
      </c>
      <c r="P49" s="553"/>
    </row>
    <row r="50" spans="2:16">
      <c r="B50" s="396" t="s">
        <v>32</v>
      </c>
      <c r="C50" s="341" t="s">
        <v>6</v>
      </c>
      <c r="D50" s="71">
        <v>80</v>
      </c>
      <c r="E50" s="72">
        <v>70</v>
      </c>
      <c r="F50" s="72">
        <v>0.7</v>
      </c>
      <c r="G50" s="72">
        <v>1.21</v>
      </c>
      <c r="H50" s="342">
        <v>185</v>
      </c>
      <c r="I50" s="342">
        <f t="shared" si="0"/>
        <v>223.85</v>
      </c>
      <c r="P50" s="553"/>
    </row>
    <row r="51" spans="2:16">
      <c r="B51" s="396" t="s">
        <v>33</v>
      </c>
      <c r="C51" s="341" t="s">
        <v>6</v>
      </c>
      <c r="D51" s="71">
        <v>80</v>
      </c>
      <c r="E51" s="72">
        <v>40</v>
      </c>
      <c r="F51" s="72">
        <v>0.8</v>
      </c>
      <c r="G51" s="343">
        <v>1</v>
      </c>
      <c r="H51" s="342">
        <v>185</v>
      </c>
      <c r="I51" s="342">
        <f t="shared" si="0"/>
        <v>185</v>
      </c>
      <c r="P51" s="553"/>
    </row>
    <row r="52" spans="2:16">
      <c r="B52" s="396" t="s">
        <v>34</v>
      </c>
      <c r="C52" s="341" t="s">
        <v>6</v>
      </c>
      <c r="D52" s="71">
        <v>80</v>
      </c>
      <c r="E52" s="72">
        <v>50</v>
      </c>
      <c r="F52" s="72">
        <v>0.8</v>
      </c>
      <c r="G52" s="72">
        <v>1.1299999999999999</v>
      </c>
      <c r="H52" s="342">
        <v>185</v>
      </c>
      <c r="I52" s="342">
        <f t="shared" si="0"/>
        <v>209.04999999999998</v>
      </c>
      <c r="P52" s="553"/>
    </row>
    <row r="53" spans="2:16">
      <c r="B53" s="396" t="s">
        <v>35</v>
      </c>
      <c r="C53" s="341" t="s">
        <v>6</v>
      </c>
      <c r="D53" s="71">
        <v>80</v>
      </c>
      <c r="E53" s="72">
        <v>60</v>
      </c>
      <c r="F53" s="72">
        <v>0.8</v>
      </c>
      <c r="G53" s="72">
        <v>1.26</v>
      </c>
      <c r="H53" s="342">
        <v>185</v>
      </c>
      <c r="I53" s="342">
        <f t="shared" si="0"/>
        <v>233.1</v>
      </c>
      <c r="P53" s="553"/>
    </row>
    <row r="54" spans="2:16">
      <c r="B54" s="396" t="s">
        <v>36</v>
      </c>
      <c r="C54" s="341" t="s">
        <v>6</v>
      </c>
      <c r="D54" s="71">
        <v>80</v>
      </c>
      <c r="E54" s="72">
        <v>70</v>
      </c>
      <c r="F54" s="72">
        <v>0.8</v>
      </c>
      <c r="G54" s="72">
        <v>1.38</v>
      </c>
      <c r="H54" s="342">
        <v>185</v>
      </c>
      <c r="I54" s="342">
        <f t="shared" si="0"/>
        <v>255.29999999999998</v>
      </c>
      <c r="P54" s="553"/>
    </row>
    <row r="55" spans="2:16">
      <c r="B55" s="396" t="s">
        <v>37</v>
      </c>
      <c r="C55" s="341" t="s">
        <v>6</v>
      </c>
      <c r="D55" s="71">
        <v>80</v>
      </c>
      <c r="E55" s="72">
        <v>40</v>
      </c>
      <c r="F55" s="72">
        <v>0.9</v>
      </c>
      <c r="G55" s="72">
        <v>1.1299999999999999</v>
      </c>
      <c r="H55" s="342">
        <v>185</v>
      </c>
      <c r="I55" s="342">
        <f t="shared" si="0"/>
        <v>209.04999999999998</v>
      </c>
      <c r="P55" s="553"/>
    </row>
    <row r="56" spans="2:16">
      <c r="B56" s="396" t="s">
        <v>38</v>
      </c>
      <c r="C56" s="341" t="s">
        <v>6</v>
      </c>
      <c r="D56" s="71">
        <v>80</v>
      </c>
      <c r="E56" s="72">
        <v>50</v>
      </c>
      <c r="F56" s="72">
        <v>0.9</v>
      </c>
      <c r="G56" s="72">
        <v>1.27</v>
      </c>
      <c r="H56" s="342">
        <v>185</v>
      </c>
      <c r="I56" s="342">
        <f t="shared" si="0"/>
        <v>234.95000000000002</v>
      </c>
      <c r="P56" s="553"/>
    </row>
    <row r="57" spans="2:16">
      <c r="B57" s="396" t="s">
        <v>39</v>
      </c>
      <c r="C57" s="341" t="s">
        <v>6</v>
      </c>
      <c r="D57" s="71">
        <v>80</v>
      </c>
      <c r="E57" s="72">
        <v>60</v>
      </c>
      <c r="F57" s="72">
        <v>0.9</v>
      </c>
      <c r="G57" s="72">
        <v>1.41</v>
      </c>
      <c r="H57" s="342">
        <v>185</v>
      </c>
      <c r="I57" s="342">
        <f t="shared" si="0"/>
        <v>260.84999999999997</v>
      </c>
      <c r="P57" s="553"/>
    </row>
    <row r="58" spans="2:16">
      <c r="B58" s="396" t="s">
        <v>40</v>
      </c>
      <c r="C58" s="341" t="s">
        <v>6</v>
      </c>
      <c r="D58" s="71">
        <v>80</v>
      </c>
      <c r="E58" s="72">
        <v>70</v>
      </c>
      <c r="F58" s="72">
        <v>0.9</v>
      </c>
      <c r="G58" s="72">
        <v>1.55</v>
      </c>
      <c r="H58" s="342">
        <v>185</v>
      </c>
      <c r="I58" s="342">
        <f t="shared" si="0"/>
        <v>286.75</v>
      </c>
      <c r="P58" s="553"/>
    </row>
    <row r="59" spans="2:16">
      <c r="B59" s="396" t="s">
        <v>41</v>
      </c>
      <c r="C59" s="341" t="s">
        <v>6</v>
      </c>
      <c r="D59" s="71">
        <v>80</v>
      </c>
      <c r="E59" s="72">
        <v>40</v>
      </c>
      <c r="F59" s="312">
        <v>1</v>
      </c>
      <c r="G59" s="72">
        <v>1.26</v>
      </c>
      <c r="H59" s="342">
        <v>185</v>
      </c>
      <c r="I59" s="342">
        <f t="shared" si="0"/>
        <v>233.1</v>
      </c>
      <c r="P59" s="553"/>
    </row>
    <row r="60" spans="2:16">
      <c r="B60" s="396" t="s">
        <v>42</v>
      </c>
      <c r="C60" s="341" t="s">
        <v>6</v>
      </c>
      <c r="D60" s="71">
        <v>80</v>
      </c>
      <c r="E60" s="72">
        <v>50</v>
      </c>
      <c r="F60" s="312">
        <v>1</v>
      </c>
      <c r="G60" s="72">
        <v>1.41</v>
      </c>
      <c r="H60" s="342">
        <v>185</v>
      </c>
      <c r="I60" s="342">
        <f t="shared" si="0"/>
        <v>260.84999999999997</v>
      </c>
      <c r="P60" s="553"/>
    </row>
    <row r="61" spans="2:16">
      <c r="B61" s="396" t="s">
        <v>43</v>
      </c>
      <c r="C61" s="341" t="s">
        <v>6</v>
      </c>
      <c r="D61" s="71">
        <v>80</v>
      </c>
      <c r="E61" s="72">
        <v>60</v>
      </c>
      <c r="F61" s="312">
        <v>1</v>
      </c>
      <c r="G61" s="72">
        <v>1.57</v>
      </c>
      <c r="H61" s="342">
        <v>185</v>
      </c>
      <c r="I61" s="342">
        <f t="shared" si="0"/>
        <v>290.45</v>
      </c>
      <c r="P61" s="553"/>
    </row>
    <row r="62" spans="2:16">
      <c r="B62" s="396" t="s">
        <v>44</v>
      </c>
      <c r="C62" s="341" t="s">
        <v>6</v>
      </c>
      <c r="D62" s="71">
        <v>80</v>
      </c>
      <c r="E62" s="72">
        <v>70</v>
      </c>
      <c r="F62" s="312">
        <v>1</v>
      </c>
      <c r="G62" s="72">
        <v>1.73</v>
      </c>
      <c r="H62" s="342">
        <v>185</v>
      </c>
      <c r="I62" s="342">
        <f t="shared" si="0"/>
        <v>320.05</v>
      </c>
      <c r="P62" s="553"/>
    </row>
    <row r="63" spans="2:16">
      <c r="B63" s="396" t="s">
        <v>45</v>
      </c>
      <c r="C63" s="341" t="s">
        <v>6</v>
      </c>
      <c r="D63" s="71">
        <v>80</v>
      </c>
      <c r="E63" s="72">
        <v>40</v>
      </c>
      <c r="F63" s="312">
        <v>1.2</v>
      </c>
      <c r="G63" s="72">
        <v>1.51</v>
      </c>
      <c r="H63" s="342">
        <v>185</v>
      </c>
      <c r="I63" s="342">
        <f t="shared" si="0"/>
        <v>279.35000000000002</v>
      </c>
      <c r="P63" s="553"/>
    </row>
    <row r="64" spans="2:16">
      <c r="B64" s="396" t="s">
        <v>46</v>
      </c>
      <c r="C64" s="341" t="s">
        <v>6</v>
      </c>
      <c r="D64" s="71">
        <v>80</v>
      </c>
      <c r="E64" s="72">
        <v>50</v>
      </c>
      <c r="F64" s="312">
        <v>1.2</v>
      </c>
      <c r="G64" s="343">
        <v>1.7</v>
      </c>
      <c r="H64" s="342">
        <v>185</v>
      </c>
      <c r="I64" s="342">
        <f t="shared" si="0"/>
        <v>314.5</v>
      </c>
      <c r="P64" s="553"/>
    </row>
    <row r="65" spans="2:16">
      <c r="B65" s="396" t="s">
        <v>47</v>
      </c>
      <c r="C65" s="341" t="s">
        <v>6</v>
      </c>
      <c r="D65" s="71">
        <v>80</v>
      </c>
      <c r="E65" s="72">
        <v>60</v>
      </c>
      <c r="F65" s="312">
        <v>1.2</v>
      </c>
      <c r="G65" s="72">
        <v>1.88</v>
      </c>
      <c r="H65" s="342">
        <v>185</v>
      </c>
      <c r="I65" s="342">
        <f t="shared" si="0"/>
        <v>347.79999999999995</v>
      </c>
      <c r="P65" s="553"/>
    </row>
    <row r="66" spans="2:16" ht="13.5" thickBot="1">
      <c r="B66" s="398" t="s">
        <v>48</v>
      </c>
      <c r="C66" s="432" t="s">
        <v>6</v>
      </c>
      <c r="D66" s="141">
        <v>80</v>
      </c>
      <c r="E66" s="142">
        <v>70</v>
      </c>
      <c r="F66" s="353">
        <v>1.2</v>
      </c>
      <c r="G66" s="142">
        <v>2.0699999999999998</v>
      </c>
      <c r="H66" s="433">
        <v>185</v>
      </c>
      <c r="I66" s="433">
        <f t="shared" si="0"/>
        <v>382.95</v>
      </c>
      <c r="P66" s="553"/>
    </row>
    <row r="67" spans="2:16">
      <c r="B67" s="456" t="s">
        <v>49</v>
      </c>
      <c r="C67" s="357" t="s">
        <v>6</v>
      </c>
      <c r="D67" s="357">
        <v>100</v>
      </c>
      <c r="E67" s="358">
        <v>40</v>
      </c>
      <c r="F67" s="358">
        <v>0.7</v>
      </c>
      <c r="G67" s="358">
        <v>0.99</v>
      </c>
      <c r="H67" s="457">
        <v>185</v>
      </c>
      <c r="I67" s="457">
        <f t="shared" si="0"/>
        <v>183.15</v>
      </c>
      <c r="P67" s="553"/>
    </row>
    <row r="68" spans="2:16">
      <c r="B68" s="458" t="s">
        <v>50</v>
      </c>
      <c r="C68" s="360" t="s">
        <v>6</v>
      </c>
      <c r="D68" s="171">
        <v>100</v>
      </c>
      <c r="E68" s="172">
        <v>50</v>
      </c>
      <c r="F68" s="172">
        <v>0.7</v>
      </c>
      <c r="G68" s="361">
        <v>1.1000000000000001</v>
      </c>
      <c r="H68" s="359">
        <v>185</v>
      </c>
      <c r="I68" s="359">
        <f t="shared" si="0"/>
        <v>203.50000000000003</v>
      </c>
      <c r="P68" s="553"/>
    </row>
    <row r="69" spans="2:16">
      <c r="B69" s="458" t="s">
        <v>51</v>
      </c>
      <c r="C69" s="360" t="s">
        <v>6</v>
      </c>
      <c r="D69" s="171">
        <v>100</v>
      </c>
      <c r="E69" s="172">
        <v>60</v>
      </c>
      <c r="F69" s="172">
        <v>0.7</v>
      </c>
      <c r="G69" s="172" t="s">
        <v>135</v>
      </c>
      <c r="H69" s="359">
        <v>185</v>
      </c>
      <c r="I69" s="359">
        <f t="shared" si="0"/>
        <v>185</v>
      </c>
      <c r="P69" s="553"/>
    </row>
    <row r="70" spans="2:16">
      <c r="B70" s="458" t="s">
        <v>52</v>
      </c>
      <c r="C70" s="360" t="s">
        <v>6</v>
      </c>
      <c r="D70" s="171">
        <v>100</v>
      </c>
      <c r="E70" s="172">
        <v>70</v>
      </c>
      <c r="F70" s="172">
        <v>0.7</v>
      </c>
      <c r="G70" s="172">
        <v>1.32</v>
      </c>
      <c r="H70" s="359">
        <v>185</v>
      </c>
      <c r="I70" s="359">
        <f t="shared" si="0"/>
        <v>244.20000000000002</v>
      </c>
      <c r="P70" s="553"/>
    </row>
    <row r="71" spans="2:16">
      <c r="B71" s="458" t="s">
        <v>53</v>
      </c>
      <c r="C71" s="360" t="s">
        <v>6</v>
      </c>
      <c r="D71" s="171">
        <v>100</v>
      </c>
      <c r="E71" s="172">
        <v>40</v>
      </c>
      <c r="F71" s="172">
        <v>0.8</v>
      </c>
      <c r="G71" s="172">
        <v>1.1299999999999999</v>
      </c>
      <c r="H71" s="359">
        <v>185</v>
      </c>
      <c r="I71" s="359">
        <f t="shared" si="0"/>
        <v>209.04999999999998</v>
      </c>
      <c r="P71" s="553"/>
    </row>
    <row r="72" spans="2:16">
      <c r="B72" s="458" t="s">
        <v>54</v>
      </c>
      <c r="C72" s="360" t="s">
        <v>6</v>
      </c>
      <c r="D72" s="171">
        <v>100</v>
      </c>
      <c r="E72" s="172">
        <v>50</v>
      </c>
      <c r="F72" s="172">
        <v>0.8</v>
      </c>
      <c r="G72" s="172">
        <v>1.26</v>
      </c>
      <c r="H72" s="359">
        <v>185</v>
      </c>
      <c r="I72" s="359">
        <f t="shared" si="0"/>
        <v>233.1</v>
      </c>
      <c r="P72" s="553"/>
    </row>
    <row r="73" spans="2:16">
      <c r="B73" s="458" t="s">
        <v>55</v>
      </c>
      <c r="C73" s="360" t="s">
        <v>6</v>
      </c>
      <c r="D73" s="171">
        <v>100</v>
      </c>
      <c r="E73" s="172">
        <v>60</v>
      </c>
      <c r="F73" s="172">
        <v>0.8</v>
      </c>
      <c r="G73" s="172">
        <v>1.38</v>
      </c>
      <c r="H73" s="359">
        <v>185</v>
      </c>
      <c r="I73" s="359">
        <f t="shared" si="0"/>
        <v>255.29999999999998</v>
      </c>
      <c r="P73" s="553"/>
    </row>
    <row r="74" spans="2:16">
      <c r="B74" s="458" t="s">
        <v>56</v>
      </c>
      <c r="C74" s="360" t="s">
        <v>6</v>
      </c>
      <c r="D74" s="171">
        <v>100</v>
      </c>
      <c r="E74" s="172">
        <v>70</v>
      </c>
      <c r="F74" s="172">
        <v>0.8</v>
      </c>
      <c r="G74" s="172">
        <v>1.51</v>
      </c>
      <c r="H74" s="359">
        <v>185</v>
      </c>
      <c r="I74" s="359">
        <f t="shared" si="0"/>
        <v>279.35000000000002</v>
      </c>
      <c r="P74" s="553"/>
    </row>
    <row r="75" spans="2:16">
      <c r="B75" s="458" t="s">
        <v>57</v>
      </c>
      <c r="C75" s="360" t="s">
        <v>6</v>
      </c>
      <c r="D75" s="171">
        <v>100</v>
      </c>
      <c r="E75" s="172">
        <v>40</v>
      </c>
      <c r="F75" s="172">
        <v>0.9</v>
      </c>
      <c r="G75" s="172">
        <v>1.27</v>
      </c>
      <c r="H75" s="359">
        <v>185</v>
      </c>
      <c r="I75" s="359">
        <f t="shared" si="0"/>
        <v>234.95000000000002</v>
      </c>
      <c r="P75" s="553"/>
    </row>
    <row r="76" spans="2:16">
      <c r="B76" s="458" t="s">
        <v>58</v>
      </c>
      <c r="C76" s="360" t="s">
        <v>6</v>
      </c>
      <c r="D76" s="171">
        <v>100</v>
      </c>
      <c r="E76" s="172">
        <v>50</v>
      </c>
      <c r="F76" s="172">
        <v>0.9</v>
      </c>
      <c r="G76" s="172">
        <v>1.41</v>
      </c>
      <c r="H76" s="359">
        <v>185</v>
      </c>
      <c r="I76" s="359">
        <f t="shared" si="0"/>
        <v>260.84999999999997</v>
      </c>
      <c r="P76" s="553"/>
    </row>
    <row r="77" spans="2:16">
      <c r="B77" s="458" t="s">
        <v>59</v>
      </c>
      <c r="C77" s="360" t="s">
        <v>6</v>
      </c>
      <c r="D77" s="171">
        <v>100</v>
      </c>
      <c r="E77" s="172">
        <v>60</v>
      </c>
      <c r="F77" s="172">
        <v>0.9</v>
      </c>
      <c r="G77" s="172">
        <v>1.55</v>
      </c>
      <c r="H77" s="359">
        <v>185</v>
      </c>
      <c r="I77" s="359">
        <f t="shared" si="0"/>
        <v>286.75</v>
      </c>
      <c r="P77" s="553"/>
    </row>
    <row r="78" spans="2:16">
      <c r="B78" s="458" t="s">
        <v>60</v>
      </c>
      <c r="C78" s="360" t="s">
        <v>6</v>
      </c>
      <c r="D78" s="171">
        <v>100</v>
      </c>
      <c r="E78" s="172">
        <v>70</v>
      </c>
      <c r="F78" s="172">
        <v>0.9</v>
      </c>
      <c r="G78" s="361">
        <v>1.7</v>
      </c>
      <c r="H78" s="359">
        <v>185</v>
      </c>
      <c r="I78" s="359">
        <f t="shared" si="0"/>
        <v>314.5</v>
      </c>
      <c r="P78" s="553"/>
    </row>
    <row r="79" spans="2:16">
      <c r="B79" s="458" t="s">
        <v>61</v>
      </c>
      <c r="C79" s="360" t="s">
        <v>6</v>
      </c>
      <c r="D79" s="171">
        <v>100</v>
      </c>
      <c r="E79" s="172">
        <v>40</v>
      </c>
      <c r="F79" s="310">
        <v>1</v>
      </c>
      <c r="G79" s="172">
        <v>1.41</v>
      </c>
      <c r="H79" s="359">
        <v>185</v>
      </c>
      <c r="I79" s="359">
        <f t="shared" si="0"/>
        <v>260.84999999999997</v>
      </c>
      <c r="P79" s="553"/>
    </row>
    <row r="80" spans="2:16">
      <c r="B80" s="458" t="s">
        <v>62</v>
      </c>
      <c r="C80" s="360" t="s">
        <v>6</v>
      </c>
      <c r="D80" s="171">
        <v>100</v>
      </c>
      <c r="E80" s="172">
        <v>50</v>
      </c>
      <c r="F80" s="310">
        <v>1</v>
      </c>
      <c r="G80" s="172">
        <v>1.57</v>
      </c>
      <c r="H80" s="359">
        <v>185</v>
      </c>
      <c r="I80" s="359">
        <f t="shared" si="0"/>
        <v>290.45</v>
      </c>
      <c r="P80" s="553"/>
    </row>
    <row r="81" spans="2:16">
      <c r="B81" s="458" t="s">
        <v>63</v>
      </c>
      <c r="C81" s="360" t="s">
        <v>6</v>
      </c>
      <c r="D81" s="171">
        <v>100</v>
      </c>
      <c r="E81" s="172">
        <v>60</v>
      </c>
      <c r="F81" s="310">
        <v>1</v>
      </c>
      <c r="G81" s="172">
        <v>1.73</v>
      </c>
      <c r="H81" s="359">
        <v>185</v>
      </c>
      <c r="I81" s="359">
        <f t="shared" si="0"/>
        <v>320.05</v>
      </c>
      <c r="P81" s="553"/>
    </row>
    <row r="82" spans="2:16">
      <c r="B82" s="458" t="s">
        <v>64</v>
      </c>
      <c r="C82" s="360" t="s">
        <v>6</v>
      </c>
      <c r="D82" s="171">
        <v>100</v>
      </c>
      <c r="E82" s="172">
        <v>70</v>
      </c>
      <c r="F82" s="310">
        <v>1</v>
      </c>
      <c r="G82" s="172">
        <v>1.88</v>
      </c>
      <c r="H82" s="359">
        <v>185</v>
      </c>
      <c r="I82" s="359">
        <f t="shared" si="0"/>
        <v>347.79999999999995</v>
      </c>
      <c r="P82" s="553"/>
    </row>
    <row r="83" spans="2:16">
      <c r="B83" s="458" t="s">
        <v>65</v>
      </c>
      <c r="C83" s="360" t="s">
        <v>6</v>
      </c>
      <c r="D83" s="171">
        <v>100</v>
      </c>
      <c r="E83" s="172">
        <v>40</v>
      </c>
      <c r="F83" s="172">
        <v>1.2</v>
      </c>
      <c r="G83" s="172">
        <v>1.7</v>
      </c>
      <c r="H83" s="359">
        <v>185</v>
      </c>
      <c r="I83" s="359">
        <f t="shared" si="0"/>
        <v>314.5</v>
      </c>
      <c r="P83" s="553"/>
    </row>
    <row r="84" spans="2:16">
      <c r="B84" s="458" t="s">
        <v>66</v>
      </c>
      <c r="C84" s="360" t="s">
        <v>6</v>
      </c>
      <c r="D84" s="171">
        <v>100</v>
      </c>
      <c r="E84" s="172">
        <v>50</v>
      </c>
      <c r="F84" s="172">
        <v>1.2</v>
      </c>
      <c r="G84" s="172">
        <v>1.88</v>
      </c>
      <c r="H84" s="359">
        <v>185</v>
      </c>
      <c r="I84" s="359">
        <f t="shared" si="0"/>
        <v>347.79999999999995</v>
      </c>
      <c r="P84" s="553"/>
    </row>
    <row r="85" spans="2:16">
      <c r="B85" s="458" t="s">
        <v>67</v>
      </c>
      <c r="C85" s="360" t="s">
        <v>6</v>
      </c>
      <c r="D85" s="171">
        <v>100</v>
      </c>
      <c r="E85" s="172">
        <v>60</v>
      </c>
      <c r="F85" s="172">
        <v>1.2</v>
      </c>
      <c r="G85" s="172">
        <v>2.0699999999999998</v>
      </c>
      <c r="H85" s="359">
        <v>185</v>
      </c>
      <c r="I85" s="359">
        <f t="shared" si="0"/>
        <v>382.95</v>
      </c>
      <c r="P85" s="553"/>
    </row>
    <row r="86" spans="2:16" ht="13.5" thickBot="1">
      <c r="B86" s="459" t="s">
        <v>68</v>
      </c>
      <c r="C86" s="460" t="s">
        <v>6</v>
      </c>
      <c r="D86" s="173">
        <v>100</v>
      </c>
      <c r="E86" s="174">
        <v>70</v>
      </c>
      <c r="F86" s="174">
        <v>1.2</v>
      </c>
      <c r="G86" s="174">
        <v>2.2599999999999998</v>
      </c>
      <c r="H86" s="461">
        <v>185</v>
      </c>
      <c r="I86" s="461">
        <f t="shared" si="0"/>
        <v>418.09999999999997</v>
      </c>
      <c r="P86" s="553"/>
    </row>
    <row r="87" spans="2:16">
      <c r="B87" s="417" t="s">
        <v>69</v>
      </c>
      <c r="C87" s="418" t="s">
        <v>6</v>
      </c>
      <c r="D87" s="418">
        <v>150</v>
      </c>
      <c r="E87" s="419">
        <v>40</v>
      </c>
      <c r="F87" s="419">
        <v>0.8</v>
      </c>
      <c r="G87" s="419">
        <v>1.44</v>
      </c>
      <c r="H87" s="420">
        <v>185</v>
      </c>
      <c r="I87" s="420">
        <f t="shared" si="0"/>
        <v>266.39999999999998</v>
      </c>
      <c r="P87" s="553"/>
    </row>
    <row r="88" spans="2:16">
      <c r="B88" s="421" t="s">
        <v>70</v>
      </c>
      <c r="C88" s="405" t="s">
        <v>6</v>
      </c>
      <c r="D88" s="162">
        <v>150</v>
      </c>
      <c r="E88" s="163">
        <v>50</v>
      </c>
      <c r="F88" s="163">
        <v>0.8</v>
      </c>
      <c r="G88" s="163">
        <v>1.57</v>
      </c>
      <c r="H88" s="406">
        <v>185</v>
      </c>
      <c r="I88" s="406">
        <f t="shared" ref="I88:I138" si="1">PRODUCT(G88,H88)</f>
        <v>290.45</v>
      </c>
      <c r="P88" s="553"/>
    </row>
    <row r="89" spans="2:16">
      <c r="B89" s="421" t="s">
        <v>71</v>
      </c>
      <c r="C89" s="405" t="s">
        <v>6</v>
      </c>
      <c r="D89" s="162">
        <v>150</v>
      </c>
      <c r="E89" s="163">
        <v>60</v>
      </c>
      <c r="F89" s="163">
        <v>0.8</v>
      </c>
      <c r="G89" s="407">
        <v>1.7</v>
      </c>
      <c r="H89" s="406">
        <v>185</v>
      </c>
      <c r="I89" s="406">
        <f t="shared" si="1"/>
        <v>314.5</v>
      </c>
      <c r="P89" s="553"/>
    </row>
    <row r="90" spans="2:16">
      <c r="B90" s="421" t="s">
        <v>72</v>
      </c>
      <c r="C90" s="405" t="s">
        <v>6</v>
      </c>
      <c r="D90" s="162">
        <v>150</v>
      </c>
      <c r="E90" s="163">
        <v>70</v>
      </c>
      <c r="F90" s="163">
        <v>0.8</v>
      </c>
      <c r="G90" s="163">
        <v>1.82</v>
      </c>
      <c r="H90" s="406">
        <v>185</v>
      </c>
      <c r="I90" s="406">
        <f t="shared" si="1"/>
        <v>336.7</v>
      </c>
      <c r="P90" s="553"/>
    </row>
    <row r="91" spans="2:16">
      <c r="B91" s="421" t="s">
        <v>73</v>
      </c>
      <c r="C91" s="405" t="s">
        <v>6</v>
      </c>
      <c r="D91" s="162">
        <v>150</v>
      </c>
      <c r="E91" s="163">
        <v>40</v>
      </c>
      <c r="F91" s="163">
        <v>0.9</v>
      </c>
      <c r="G91" s="163">
        <v>1.62</v>
      </c>
      <c r="H91" s="406">
        <v>185</v>
      </c>
      <c r="I91" s="406">
        <f t="shared" si="1"/>
        <v>299.70000000000005</v>
      </c>
      <c r="P91" s="553"/>
    </row>
    <row r="92" spans="2:16">
      <c r="B92" s="421" t="s">
        <v>74</v>
      </c>
      <c r="C92" s="405" t="s">
        <v>6</v>
      </c>
      <c r="D92" s="162">
        <v>150</v>
      </c>
      <c r="E92" s="163">
        <v>50</v>
      </c>
      <c r="F92" s="163">
        <v>0.9</v>
      </c>
      <c r="G92" s="163">
        <v>1.77</v>
      </c>
      <c r="H92" s="406">
        <v>185</v>
      </c>
      <c r="I92" s="406">
        <f t="shared" si="1"/>
        <v>327.45</v>
      </c>
      <c r="P92" s="553"/>
    </row>
    <row r="93" spans="2:16">
      <c r="B93" s="421" t="s">
        <v>75</v>
      </c>
      <c r="C93" s="405" t="s">
        <v>6</v>
      </c>
      <c r="D93" s="162">
        <v>150</v>
      </c>
      <c r="E93" s="163">
        <v>60</v>
      </c>
      <c r="F93" s="163">
        <v>0.9</v>
      </c>
      <c r="G93" s="163">
        <v>1.91</v>
      </c>
      <c r="H93" s="406">
        <v>185</v>
      </c>
      <c r="I93" s="406">
        <f t="shared" si="1"/>
        <v>353.34999999999997</v>
      </c>
      <c r="P93" s="553"/>
    </row>
    <row r="94" spans="2:16">
      <c r="B94" s="421" t="s">
        <v>76</v>
      </c>
      <c r="C94" s="405" t="s">
        <v>6</v>
      </c>
      <c r="D94" s="162">
        <v>150</v>
      </c>
      <c r="E94" s="163">
        <v>70</v>
      </c>
      <c r="F94" s="163">
        <v>0.9</v>
      </c>
      <c r="G94" s="163">
        <v>2.0499999999999998</v>
      </c>
      <c r="H94" s="406">
        <v>185</v>
      </c>
      <c r="I94" s="406">
        <f t="shared" si="1"/>
        <v>379.24999999999994</v>
      </c>
      <c r="P94" s="553"/>
    </row>
    <row r="95" spans="2:16">
      <c r="B95" s="421" t="s">
        <v>77</v>
      </c>
      <c r="C95" s="405" t="s">
        <v>6</v>
      </c>
      <c r="D95" s="162">
        <v>150</v>
      </c>
      <c r="E95" s="163">
        <v>40</v>
      </c>
      <c r="F95" s="408">
        <v>1</v>
      </c>
      <c r="G95" s="163">
        <v>1.81</v>
      </c>
      <c r="H95" s="406">
        <v>185</v>
      </c>
      <c r="I95" s="406">
        <f t="shared" si="1"/>
        <v>334.85</v>
      </c>
      <c r="P95" s="553"/>
    </row>
    <row r="96" spans="2:16">
      <c r="B96" s="421" t="s">
        <v>78</v>
      </c>
      <c r="C96" s="405" t="s">
        <v>6</v>
      </c>
      <c r="D96" s="162">
        <v>150</v>
      </c>
      <c r="E96" s="163">
        <v>50</v>
      </c>
      <c r="F96" s="408">
        <v>1</v>
      </c>
      <c r="G96" s="163">
        <v>1.96</v>
      </c>
      <c r="H96" s="406">
        <v>185</v>
      </c>
      <c r="I96" s="406">
        <f t="shared" si="1"/>
        <v>362.59999999999997</v>
      </c>
      <c r="P96" s="553"/>
    </row>
    <row r="97" spans="2:16">
      <c r="B97" s="421" t="s">
        <v>79</v>
      </c>
      <c r="C97" s="405" t="s">
        <v>6</v>
      </c>
      <c r="D97" s="162">
        <v>150</v>
      </c>
      <c r="E97" s="163">
        <v>60</v>
      </c>
      <c r="F97" s="408">
        <v>1</v>
      </c>
      <c r="G97" s="163">
        <v>2.12</v>
      </c>
      <c r="H97" s="406">
        <v>185</v>
      </c>
      <c r="I97" s="406">
        <f t="shared" si="1"/>
        <v>392.20000000000005</v>
      </c>
      <c r="P97" s="553"/>
    </row>
    <row r="98" spans="2:16">
      <c r="B98" s="421" t="s">
        <v>80</v>
      </c>
      <c r="C98" s="405" t="s">
        <v>6</v>
      </c>
      <c r="D98" s="162">
        <v>150</v>
      </c>
      <c r="E98" s="163">
        <v>70</v>
      </c>
      <c r="F98" s="408">
        <v>1</v>
      </c>
      <c r="G98" s="163">
        <v>2.2799999999999998</v>
      </c>
      <c r="H98" s="406">
        <v>185</v>
      </c>
      <c r="I98" s="406">
        <f t="shared" si="1"/>
        <v>421.79999999999995</v>
      </c>
      <c r="P98" s="553"/>
    </row>
    <row r="99" spans="2:16">
      <c r="B99" s="421" t="s">
        <v>81</v>
      </c>
      <c r="C99" s="405" t="s">
        <v>6</v>
      </c>
      <c r="D99" s="162">
        <v>150</v>
      </c>
      <c r="E99" s="163">
        <v>40</v>
      </c>
      <c r="F99" s="163">
        <v>1.2</v>
      </c>
      <c r="G99" s="163">
        <v>2.17</v>
      </c>
      <c r="H99" s="406">
        <v>185</v>
      </c>
      <c r="I99" s="406">
        <f t="shared" si="1"/>
        <v>401.45</v>
      </c>
      <c r="P99" s="553"/>
    </row>
    <row r="100" spans="2:16">
      <c r="B100" s="421" t="s">
        <v>82</v>
      </c>
      <c r="C100" s="405" t="s">
        <v>6</v>
      </c>
      <c r="D100" s="162">
        <v>150</v>
      </c>
      <c r="E100" s="163">
        <v>50</v>
      </c>
      <c r="F100" s="163">
        <v>1.2</v>
      </c>
      <c r="G100" s="163">
        <v>2.36</v>
      </c>
      <c r="H100" s="406">
        <v>185</v>
      </c>
      <c r="I100" s="406">
        <f t="shared" si="1"/>
        <v>436.59999999999997</v>
      </c>
      <c r="P100" s="553"/>
    </row>
    <row r="101" spans="2:16">
      <c r="B101" s="421" t="s">
        <v>83</v>
      </c>
      <c r="C101" s="405" t="s">
        <v>6</v>
      </c>
      <c r="D101" s="162">
        <v>150</v>
      </c>
      <c r="E101" s="163">
        <v>60</v>
      </c>
      <c r="F101" s="163">
        <v>1.2</v>
      </c>
      <c r="G101" s="163">
        <v>2.54</v>
      </c>
      <c r="H101" s="406">
        <v>185</v>
      </c>
      <c r="I101" s="406">
        <f t="shared" si="1"/>
        <v>469.90000000000003</v>
      </c>
      <c r="P101" s="553"/>
    </row>
    <row r="102" spans="2:16" ht="13.5" thickBot="1">
      <c r="B102" s="422" t="s">
        <v>84</v>
      </c>
      <c r="C102" s="423" t="s">
        <v>6</v>
      </c>
      <c r="D102" s="195">
        <v>150</v>
      </c>
      <c r="E102" s="196">
        <v>70</v>
      </c>
      <c r="F102" s="196">
        <v>1.2</v>
      </c>
      <c r="G102" s="196">
        <v>2.73</v>
      </c>
      <c r="H102" s="424">
        <v>185</v>
      </c>
      <c r="I102" s="424">
        <f t="shared" si="1"/>
        <v>505.05</v>
      </c>
      <c r="P102" s="553"/>
    </row>
    <row r="103" spans="2:16">
      <c r="B103" s="425" t="s">
        <v>136</v>
      </c>
      <c r="C103" s="349" t="s">
        <v>6</v>
      </c>
      <c r="D103" s="349">
        <v>200</v>
      </c>
      <c r="E103" s="350">
        <v>40</v>
      </c>
      <c r="F103" s="426">
        <v>0.8</v>
      </c>
      <c r="G103" s="350">
        <v>1.76</v>
      </c>
      <c r="H103" s="427">
        <v>185</v>
      </c>
      <c r="I103" s="427">
        <f t="shared" si="1"/>
        <v>325.60000000000002</v>
      </c>
      <c r="P103" s="553"/>
    </row>
    <row r="104" spans="2:16">
      <c r="B104" s="428" t="s">
        <v>139</v>
      </c>
      <c r="C104" s="338" t="s">
        <v>6</v>
      </c>
      <c r="D104" s="41">
        <v>200</v>
      </c>
      <c r="E104" s="42">
        <v>50</v>
      </c>
      <c r="F104" s="318">
        <v>0.8</v>
      </c>
      <c r="G104" s="42">
        <v>1.88</v>
      </c>
      <c r="H104" s="339">
        <v>185</v>
      </c>
      <c r="I104" s="339">
        <f t="shared" si="1"/>
        <v>347.79999999999995</v>
      </c>
      <c r="P104" s="553"/>
    </row>
    <row r="105" spans="2:16">
      <c r="B105" s="428" t="s">
        <v>140</v>
      </c>
      <c r="C105" s="338" t="s">
        <v>6</v>
      </c>
      <c r="D105" s="41">
        <v>200</v>
      </c>
      <c r="E105" s="42">
        <v>60</v>
      </c>
      <c r="F105" s="318">
        <v>0.8</v>
      </c>
      <c r="G105" s="42">
        <v>2.0099999999999998</v>
      </c>
      <c r="H105" s="339">
        <v>185</v>
      </c>
      <c r="I105" s="339">
        <f t="shared" si="1"/>
        <v>371.84999999999997</v>
      </c>
      <c r="P105" s="553"/>
    </row>
    <row r="106" spans="2:16">
      <c r="B106" s="428" t="s">
        <v>138</v>
      </c>
      <c r="C106" s="338" t="s">
        <v>6</v>
      </c>
      <c r="D106" s="41">
        <v>200</v>
      </c>
      <c r="E106" s="42">
        <v>70</v>
      </c>
      <c r="F106" s="318">
        <v>0.8</v>
      </c>
      <c r="G106" s="42">
        <v>2.14</v>
      </c>
      <c r="H106" s="339">
        <v>185</v>
      </c>
      <c r="I106" s="339">
        <f t="shared" si="1"/>
        <v>395.90000000000003</v>
      </c>
      <c r="P106" s="553"/>
    </row>
    <row r="107" spans="2:16">
      <c r="B107" s="428" t="s">
        <v>137</v>
      </c>
      <c r="C107" s="338" t="s">
        <v>6</v>
      </c>
      <c r="D107" s="41">
        <v>200</v>
      </c>
      <c r="E107" s="42">
        <v>40</v>
      </c>
      <c r="F107" s="318">
        <v>0.9</v>
      </c>
      <c r="G107" s="42">
        <v>1.98</v>
      </c>
      <c r="H107" s="339">
        <v>185</v>
      </c>
      <c r="I107" s="339">
        <f t="shared" si="1"/>
        <v>366.3</v>
      </c>
      <c r="P107" s="553"/>
    </row>
    <row r="108" spans="2:16">
      <c r="B108" s="428" t="s">
        <v>141</v>
      </c>
      <c r="C108" s="338" t="s">
        <v>6</v>
      </c>
      <c r="D108" s="41">
        <v>200</v>
      </c>
      <c r="E108" s="42">
        <v>50</v>
      </c>
      <c r="F108" s="318">
        <v>0.9</v>
      </c>
      <c r="G108" s="42">
        <v>2.12</v>
      </c>
      <c r="H108" s="339">
        <v>185</v>
      </c>
      <c r="I108" s="339">
        <f t="shared" si="1"/>
        <v>392.20000000000005</v>
      </c>
      <c r="P108" s="553"/>
    </row>
    <row r="109" spans="2:16">
      <c r="B109" s="428" t="s">
        <v>142</v>
      </c>
      <c r="C109" s="338" t="s">
        <v>6</v>
      </c>
      <c r="D109" s="41">
        <v>200</v>
      </c>
      <c r="E109" s="42">
        <v>60</v>
      </c>
      <c r="F109" s="318">
        <v>0.9</v>
      </c>
      <c r="G109" s="42">
        <v>2.2599999999999998</v>
      </c>
      <c r="H109" s="339">
        <v>185</v>
      </c>
      <c r="I109" s="339">
        <f t="shared" si="1"/>
        <v>418.09999999999997</v>
      </c>
      <c r="P109" s="553"/>
    </row>
    <row r="110" spans="2:16">
      <c r="B110" s="428" t="s">
        <v>143</v>
      </c>
      <c r="C110" s="338" t="s">
        <v>6</v>
      </c>
      <c r="D110" s="41">
        <v>200</v>
      </c>
      <c r="E110" s="42">
        <v>70</v>
      </c>
      <c r="F110" s="318">
        <v>0.9</v>
      </c>
      <c r="G110" s="340">
        <v>2.4</v>
      </c>
      <c r="H110" s="339">
        <v>185</v>
      </c>
      <c r="I110" s="339">
        <f t="shared" si="1"/>
        <v>444</v>
      </c>
      <c r="P110" s="553"/>
    </row>
    <row r="111" spans="2:16">
      <c r="B111" s="428" t="s">
        <v>85</v>
      </c>
      <c r="C111" s="338" t="s">
        <v>6</v>
      </c>
      <c r="D111" s="41">
        <v>200</v>
      </c>
      <c r="E111" s="42">
        <v>40</v>
      </c>
      <c r="F111" s="318">
        <v>1</v>
      </c>
      <c r="G111" s="340">
        <v>2.2000000000000002</v>
      </c>
      <c r="H111" s="339">
        <v>185</v>
      </c>
      <c r="I111" s="339">
        <f t="shared" si="1"/>
        <v>407.00000000000006</v>
      </c>
      <c r="P111" s="553"/>
    </row>
    <row r="112" spans="2:16">
      <c r="B112" s="428" t="s">
        <v>86</v>
      </c>
      <c r="C112" s="338" t="s">
        <v>6</v>
      </c>
      <c r="D112" s="41">
        <v>200</v>
      </c>
      <c r="E112" s="42">
        <v>50</v>
      </c>
      <c r="F112" s="318">
        <v>1</v>
      </c>
      <c r="G112" s="42">
        <v>2.36</v>
      </c>
      <c r="H112" s="339">
        <v>185</v>
      </c>
      <c r="I112" s="339">
        <f t="shared" si="1"/>
        <v>436.59999999999997</v>
      </c>
      <c r="P112" s="553"/>
    </row>
    <row r="113" spans="2:16">
      <c r="B113" s="428" t="s">
        <v>87</v>
      </c>
      <c r="C113" s="338" t="s">
        <v>6</v>
      </c>
      <c r="D113" s="41">
        <v>200</v>
      </c>
      <c r="E113" s="42">
        <v>60</v>
      </c>
      <c r="F113" s="318">
        <v>1</v>
      </c>
      <c r="G113" s="42">
        <v>2.5099999999999998</v>
      </c>
      <c r="H113" s="339">
        <v>185</v>
      </c>
      <c r="I113" s="339">
        <f t="shared" si="1"/>
        <v>464.34999999999997</v>
      </c>
      <c r="P113" s="553"/>
    </row>
    <row r="114" spans="2:16">
      <c r="B114" s="428" t="s">
        <v>88</v>
      </c>
      <c r="C114" s="338" t="s">
        <v>6</v>
      </c>
      <c r="D114" s="41">
        <v>200</v>
      </c>
      <c r="E114" s="42">
        <v>70</v>
      </c>
      <c r="F114" s="318">
        <v>1</v>
      </c>
      <c r="G114" s="42">
        <v>2.67</v>
      </c>
      <c r="H114" s="339">
        <v>185</v>
      </c>
      <c r="I114" s="339">
        <f t="shared" si="1"/>
        <v>493.95</v>
      </c>
      <c r="P114" s="553"/>
    </row>
    <row r="115" spans="2:16">
      <c r="B115" s="428" t="s">
        <v>89</v>
      </c>
      <c r="C115" s="338" t="s">
        <v>6</v>
      </c>
      <c r="D115" s="41">
        <v>200</v>
      </c>
      <c r="E115" s="42">
        <v>40</v>
      </c>
      <c r="F115" s="318">
        <v>1.2</v>
      </c>
      <c r="G115" s="42">
        <v>2.64</v>
      </c>
      <c r="H115" s="339">
        <v>185</v>
      </c>
      <c r="I115" s="339">
        <f t="shared" si="1"/>
        <v>488.40000000000003</v>
      </c>
      <c r="P115" s="553"/>
    </row>
    <row r="116" spans="2:16">
      <c r="B116" s="428" t="s">
        <v>90</v>
      </c>
      <c r="C116" s="338" t="s">
        <v>6</v>
      </c>
      <c r="D116" s="41">
        <v>200</v>
      </c>
      <c r="E116" s="42">
        <v>50</v>
      </c>
      <c r="F116" s="42">
        <v>1.2</v>
      </c>
      <c r="G116" s="42">
        <v>2.83</v>
      </c>
      <c r="H116" s="339">
        <v>185</v>
      </c>
      <c r="I116" s="339">
        <f t="shared" si="1"/>
        <v>523.55000000000007</v>
      </c>
      <c r="P116" s="553"/>
    </row>
    <row r="117" spans="2:16">
      <c r="B117" s="428" t="s">
        <v>91</v>
      </c>
      <c r="C117" s="338" t="s">
        <v>6</v>
      </c>
      <c r="D117" s="41">
        <v>200</v>
      </c>
      <c r="E117" s="42">
        <v>60</v>
      </c>
      <c r="F117" s="42">
        <v>1.2</v>
      </c>
      <c r="G117" s="42">
        <v>3.01</v>
      </c>
      <c r="H117" s="339">
        <v>185</v>
      </c>
      <c r="I117" s="339">
        <f t="shared" si="1"/>
        <v>556.84999999999991</v>
      </c>
      <c r="P117" s="553"/>
    </row>
    <row r="118" spans="2:16">
      <c r="B118" s="428" t="s">
        <v>92</v>
      </c>
      <c r="C118" s="338" t="s">
        <v>6</v>
      </c>
      <c r="D118" s="41">
        <v>200</v>
      </c>
      <c r="E118" s="42">
        <v>70</v>
      </c>
      <c r="F118" s="42">
        <v>1.2</v>
      </c>
      <c r="G118" s="340">
        <v>3.2</v>
      </c>
      <c r="H118" s="339">
        <v>185</v>
      </c>
      <c r="I118" s="339">
        <f t="shared" si="1"/>
        <v>592</v>
      </c>
      <c r="P118" s="553"/>
    </row>
    <row r="119" spans="2:16">
      <c r="B119" s="428" t="s">
        <v>93</v>
      </c>
      <c r="C119" s="338" t="s">
        <v>6</v>
      </c>
      <c r="D119" s="41">
        <v>200</v>
      </c>
      <c r="E119" s="42">
        <v>40</v>
      </c>
      <c r="F119" s="42">
        <v>1.5</v>
      </c>
      <c r="G119" s="340">
        <v>3.3</v>
      </c>
      <c r="H119" s="339">
        <v>185</v>
      </c>
      <c r="I119" s="339">
        <f t="shared" si="1"/>
        <v>610.5</v>
      </c>
      <c r="P119" s="553"/>
    </row>
    <row r="120" spans="2:16">
      <c r="B120" s="428" t="s">
        <v>94</v>
      </c>
      <c r="C120" s="338" t="s">
        <v>6</v>
      </c>
      <c r="D120" s="41">
        <v>200</v>
      </c>
      <c r="E120" s="42">
        <v>50</v>
      </c>
      <c r="F120" s="42">
        <v>1.5</v>
      </c>
      <c r="G120" s="42">
        <v>3.53</v>
      </c>
      <c r="H120" s="339">
        <v>185</v>
      </c>
      <c r="I120" s="339">
        <f t="shared" si="1"/>
        <v>653.04999999999995</v>
      </c>
      <c r="P120" s="553"/>
    </row>
    <row r="121" spans="2:16">
      <c r="B121" s="428" t="s">
        <v>95</v>
      </c>
      <c r="C121" s="338" t="s">
        <v>6</v>
      </c>
      <c r="D121" s="41">
        <v>200</v>
      </c>
      <c r="E121" s="42">
        <v>60</v>
      </c>
      <c r="F121" s="42">
        <v>1.5</v>
      </c>
      <c r="G121" s="42">
        <v>3.77</v>
      </c>
      <c r="H121" s="339">
        <v>185</v>
      </c>
      <c r="I121" s="339">
        <f t="shared" si="1"/>
        <v>697.45</v>
      </c>
      <c r="P121" s="553"/>
    </row>
    <row r="122" spans="2:16" ht="13.5" thickBot="1">
      <c r="B122" s="429" t="s">
        <v>96</v>
      </c>
      <c r="C122" s="44" t="s">
        <v>6</v>
      </c>
      <c r="D122" s="44">
        <v>200</v>
      </c>
      <c r="E122" s="45">
        <v>70</v>
      </c>
      <c r="F122" s="45">
        <v>1.5</v>
      </c>
      <c r="G122" s="409">
        <v>4</v>
      </c>
      <c r="H122" s="430">
        <v>185</v>
      </c>
      <c r="I122" s="430">
        <f t="shared" si="1"/>
        <v>740</v>
      </c>
      <c r="P122" s="553"/>
    </row>
    <row r="123" spans="2:16">
      <c r="B123" s="391" t="s">
        <v>144</v>
      </c>
      <c r="C123" s="351" t="s">
        <v>6</v>
      </c>
      <c r="D123" s="351">
        <v>300</v>
      </c>
      <c r="E123" s="352">
        <v>40</v>
      </c>
      <c r="F123" s="431">
        <v>0.9</v>
      </c>
      <c r="G123" s="352">
        <v>2.68</v>
      </c>
      <c r="H123" s="394">
        <v>185</v>
      </c>
      <c r="I123" s="394">
        <f t="shared" si="1"/>
        <v>495.8</v>
      </c>
      <c r="P123" s="553"/>
    </row>
    <row r="124" spans="2:16">
      <c r="B124" s="396" t="s">
        <v>146</v>
      </c>
      <c r="C124" s="341" t="s">
        <v>6</v>
      </c>
      <c r="D124" s="71">
        <v>300</v>
      </c>
      <c r="E124" s="72">
        <v>50</v>
      </c>
      <c r="F124" s="312">
        <v>0.9</v>
      </c>
      <c r="G124" s="72">
        <v>2.83</v>
      </c>
      <c r="H124" s="342">
        <v>185</v>
      </c>
      <c r="I124" s="342">
        <f t="shared" si="1"/>
        <v>523.55000000000007</v>
      </c>
      <c r="P124" s="553"/>
    </row>
    <row r="125" spans="2:16">
      <c r="B125" s="396" t="s">
        <v>147</v>
      </c>
      <c r="C125" s="341" t="s">
        <v>6</v>
      </c>
      <c r="D125" s="71">
        <v>300</v>
      </c>
      <c r="E125" s="72">
        <v>60</v>
      </c>
      <c r="F125" s="312">
        <v>0.9</v>
      </c>
      <c r="G125" s="72">
        <v>2.97</v>
      </c>
      <c r="H125" s="342">
        <v>185</v>
      </c>
      <c r="I125" s="342">
        <f t="shared" si="1"/>
        <v>549.45000000000005</v>
      </c>
      <c r="P125" s="553"/>
    </row>
    <row r="126" spans="2:16">
      <c r="B126" s="396" t="s">
        <v>145</v>
      </c>
      <c r="C126" s="341" t="s">
        <v>6</v>
      </c>
      <c r="D126" s="71">
        <v>300</v>
      </c>
      <c r="E126" s="72">
        <v>70</v>
      </c>
      <c r="F126" s="312">
        <v>0.9</v>
      </c>
      <c r="G126" s="72">
        <v>3.11</v>
      </c>
      <c r="H126" s="342">
        <v>185</v>
      </c>
      <c r="I126" s="342">
        <f t="shared" si="1"/>
        <v>575.35</v>
      </c>
      <c r="P126" s="553"/>
    </row>
    <row r="127" spans="2:16">
      <c r="B127" s="396" t="s">
        <v>97</v>
      </c>
      <c r="C127" s="341" t="s">
        <v>6</v>
      </c>
      <c r="D127" s="71">
        <v>300</v>
      </c>
      <c r="E127" s="72">
        <v>40</v>
      </c>
      <c r="F127" s="312">
        <v>1</v>
      </c>
      <c r="G127" s="72">
        <v>2.98</v>
      </c>
      <c r="H127" s="342">
        <v>185</v>
      </c>
      <c r="I127" s="342">
        <f t="shared" si="1"/>
        <v>551.29999999999995</v>
      </c>
      <c r="P127" s="553"/>
    </row>
    <row r="128" spans="2:16">
      <c r="B128" s="396" t="s">
        <v>98</v>
      </c>
      <c r="C128" s="341" t="s">
        <v>6</v>
      </c>
      <c r="D128" s="71">
        <v>300</v>
      </c>
      <c r="E128" s="72">
        <v>50</v>
      </c>
      <c r="F128" s="312">
        <v>1</v>
      </c>
      <c r="G128" s="72">
        <v>3.14</v>
      </c>
      <c r="H128" s="342">
        <v>185</v>
      </c>
      <c r="I128" s="342">
        <f t="shared" si="1"/>
        <v>580.9</v>
      </c>
      <c r="P128" s="553"/>
    </row>
    <row r="129" spans="2:16">
      <c r="B129" s="396" t="s">
        <v>99</v>
      </c>
      <c r="C129" s="341" t="s">
        <v>6</v>
      </c>
      <c r="D129" s="71">
        <v>300</v>
      </c>
      <c r="E129" s="72">
        <v>60</v>
      </c>
      <c r="F129" s="312">
        <v>1</v>
      </c>
      <c r="G129" s="343">
        <v>3.3</v>
      </c>
      <c r="H129" s="342">
        <v>185</v>
      </c>
      <c r="I129" s="342">
        <f t="shared" si="1"/>
        <v>610.5</v>
      </c>
      <c r="P129" s="553"/>
    </row>
    <row r="130" spans="2:16">
      <c r="B130" s="396" t="s">
        <v>100</v>
      </c>
      <c r="C130" s="341" t="s">
        <v>6</v>
      </c>
      <c r="D130" s="71">
        <v>300</v>
      </c>
      <c r="E130" s="72">
        <v>70</v>
      </c>
      <c r="F130" s="312">
        <v>1</v>
      </c>
      <c r="G130" s="72">
        <v>3.45</v>
      </c>
      <c r="H130" s="342">
        <v>185</v>
      </c>
      <c r="I130" s="342">
        <f t="shared" si="1"/>
        <v>638.25</v>
      </c>
      <c r="P130" s="553"/>
    </row>
    <row r="131" spans="2:16">
      <c r="B131" s="396" t="s">
        <v>101</v>
      </c>
      <c r="C131" s="341" t="s">
        <v>6</v>
      </c>
      <c r="D131" s="71">
        <v>300</v>
      </c>
      <c r="E131" s="72">
        <v>40</v>
      </c>
      <c r="F131" s="72">
        <v>1.2</v>
      </c>
      <c r="G131" s="72">
        <v>3.58</v>
      </c>
      <c r="H131" s="342">
        <v>185</v>
      </c>
      <c r="I131" s="342">
        <f t="shared" si="1"/>
        <v>662.30000000000007</v>
      </c>
      <c r="P131" s="553"/>
    </row>
    <row r="132" spans="2:16">
      <c r="B132" s="396" t="s">
        <v>102</v>
      </c>
      <c r="C132" s="341" t="s">
        <v>6</v>
      </c>
      <c r="D132" s="71">
        <v>300</v>
      </c>
      <c r="E132" s="72">
        <v>50</v>
      </c>
      <c r="F132" s="72">
        <v>1.2</v>
      </c>
      <c r="G132" s="72">
        <v>3.77</v>
      </c>
      <c r="H132" s="342">
        <v>185</v>
      </c>
      <c r="I132" s="342">
        <f t="shared" si="1"/>
        <v>697.45</v>
      </c>
      <c r="P132" s="553"/>
    </row>
    <row r="133" spans="2:16">
      <c r="B133" s="396" t="s">
        <v>103</v>
      </c>
      <c r="C133" s="341" t="s">
        <v>6</v>
      </c>
      <c r="D133" s="71">
        <v>300</v>
      </c>
      <c r="E133" s="72">
        <v>60</v>
      </c>
      <c r="F133" s="72">
        <v>1.2</v>
      </c>
      <c r="G133" s="72">
        <v>3.96</v>
      </c>
      <c r="H133" s="342">
        <v>185</v>
      </c>
      <c r="I133" s="342">
        <f t="shared" si="1"/>
        <v>732.6</v>
      </c>
      <c r="P133" s="553"/>
    </row>
    <row r="134" spans="2:16">
      <c r="B134" s="396" t="s">
        <v>104</v>
      </c>
      <c r="C134" s="341" t="s">
        <v>6</v>
      </c>
      <c r="D134" s="71">
        <v>300</v>
      </c>
      <c r="E134" s="72">
        <v>70</v>
      </c>
      <c r="F134" s="72">
        <v>1.2</v>
      </c>
      <c r="G134" s="72">
        <v>4.1399999999999997</v>
      </c>
      <c r="H134" s="342">
        <v>185</v>
      </c>
      <c r="I134" s="342">
        <f t="shared" si="1"/>
        <v>765.9</v>
      </c>
      <c r="P134" s="553"/>
    </row>
    <row r="135" spans="2:16">
      <c r="B135" s="396" t="s">
        <v>105</v>
      </c>
      <c r="C135" s="341" t="s">
        <v>6</v>
      </c>
      <c r="D135" s="71">
        <v>300</v>
      </c>
      <c r="E135" s="72">
        <v>40</v>
      </c>
      <c r="F135" s="72">
        <v>1.5</v>
      </c>
      <c r="G135" s="72">
        <v>4.47</v>
      </c>
      <c r="H135" s="342">
        <v>185</v>
      </c>
      <c r="I135" s="342">
        <f t="shared" si="1"/>
        <v>826.94999999999993</v>
      </c>
      <c r="P135" s="553"/>
    </row>
    <row r="136" spans="2:16">
      <c r="B136" s="396" t="s">
        <v>106</v>
      </c>
      <c r="C136" s="341" t="s">
        <v>6</v>
      </c>
      <c r="D136" s="71">
        <v>300</v>
      </c>
      <c r="E136" s="72">
        <v>50</v>
      </c>
      <c r="F136" s="72">
        <v>1.5</v>
      </c>
      <c r="G136" s="72">
        <v>4.71</v>
      </c>
      <c r="H136" s="342">
        <v>185</v>
      </c>
      <c r="I136" s="342">
        <f t="shared" si="1"/>
        <v>871.35</v>
      </c>
      <c r="P136" s="553"/>
    </row>
    <row r="137" spans="2:16">
      <c r="B137" s="396" t="s">
        <v>107</v>
      </c>
      <c r="C137" s="341" t="s">
        <v>6</v>
      </c>
      <c r="D137" s="71">
        <v>300</v>
      </c>
      <c r="E137" s="72">
        <v>60</v>
      </c>
      <c r="F137" s="72">
        <v>1.5</v>
      </c>
      <c r="G137" s="72">
        <v>4.95</v>
      </c>
      <c r="H137" s="342">
        <v>185</v>
      </c>
      <c r="I137" s="342">
        <f t="shared" si="1"/>
        <v>915.75</v>
      </c>
      <c r="P137" s="553"/>
    </row>
    <row r="138" spans="2:16" ht="13.5" thickBot="1">
      <c r="B138" s="398" t="s">
        <v>108</v>
      </c>
      <c r="C138" s="432" t="s">
        <v>6</v>
      </c>
      <c r="D138" s="141">
        <v>300</v>
      </c>
      <c r="E138" s="142">
        <v>70</v>
      </c>
      <c r="F138" s="142">
        <v>1.5</v>
      </c>
      <c r="G138" s="142">
        <v>5.18</v>
      </c>
      <c r="H138" s="433">
        <v>185</v>
      </c>
      <c r="I138" s="433">
        <f t="shared" si="1"/>
        <v>958.3</v>
      </c>
      <c r="P138" s="553"/>
    </row>
    <row r="139" spans="2:16">
      <c r="B139" s="434" t="s">
        <v>148</v>
      </c>
      <c r="C139" s="354" t="s">
        <v>6</v>
      </c>
      <c r="D139" s="354">
        <v>400</v>
      </c>
      <c r="E139" s="435">
        <v>40</v>
      </c>
      <c r="F139" s="436">
        <v>1</v>
      </c>
      <c r="G139" s="435">
        <v>3.77</v>
      </c>
      <c r="H139" s="437">
        <v>185</v>
      </c>
      <c r="I139" s="437">
        <f t="shared" ref="I139:I175" si="2">PRODUCT(G139,H139)</f>
        <v>697.45</v>
      </c>
      <c r="P139" s="553"/>
    </row>
    <row r="140" spans="2:16">
      <c r="B140" s="438" t="s">
        <v>149</v>
      </c>
      <c r="C140" s="356" t="s">
        <v>6</v>
      </c>
      <c r="D140" s="91">
        <v>400</v>
      </c>
      <c r="E140" s="306">
        <v>50</v>
      </c>
      <c r="F140" s="362">
        <v>1</v>
      </c>
      <c r="G140" s="306">
        <v>3.93</v>
      </c>
      <c r="H140" s="355">
        <v>185</v>
      </c>
      <c r="I140" s="355">
        <f t="shared" si="2"/>
        <v>727.05000000000007</v>
      </c>
      <c r="P140" s="553"/>
    </row>
    <row r="141" spans="2:16">
      <c r="B141" s="438" t="s">
        <v>150</v>
      </c>
      <c r="C141" s="356" t="s">
        <v>6</v>
      </c>
      <c r="D141" s="91">
        <v>400</v>
      </c>
      <c r="E141" s="306">
        <v>60</v>
      </c>
      <c r="F141" s="362">
        <v>1</v>
      </c>
      <c r="G141" s="306">
        <v>4.08</v>
      </c>
      <c r="H141" s="355">
        <v>185</v>
      </c>
      <c r="I141" s="355">
        <f t="shared" si="2"/>
        <v>754.80000000000007</v>
      </c>
      <c r="P141" s="553"/>
    </row>
    <row r="142" spans="2:16">
      <c r="B142" s="438" t="s">
        <v>151</v>
      </c>
      <c r="C142" s="356" t="s">
        <v>6</v>
      </c>
      <c r="D142" s="91">
        <v>400</v>
      </c>
      <c r="E142" s="306">
        <v>70</v>
      </c>
      <c r="F142" s="362">
        <v>1</v>
      </c>
      <c r="G142" s="306">
        <v>4.24</v>
      </c>
      <c r="H142" s="355">
        <v>185</v>
      </c>
      <c r="I142" s="355">
        <f t="shared" si="2"/>
        <v>784.40000000000009</v>
      </c>
      <c r="P142" s="553"/>
    </row>
    <row r="143" spans="2:16">
      <c r="B143" s="438" t="s">
        <v>109</v>
      </c>
      <c r="C143" s="356" t="s">
        <v>6</v>
      </c>
      <c r="D143" s="91">
        <v>400</v>
      </c>
      <c r="E143" s="306">
        <v>40</v>
      </c>
      <c r="F143" s="306">
        <v>1.2</v>
      </c>
      <c r="G143" s="306">
        <v>4.5199999999999996</v>
      </c>
      <c r="H143" s="355">
        <v>185</v>
      </c>
      <c r="I143" s="355">
        <f t="shared" si="2"/>
        <v>836.19999999999993</v>
      </c>
      <c r="P143" s="553"/>
    </row>
    <row r="144" spans="2:16">
      <c r="B144" s="438" t="s">
        <v>110</v>
      </c>
      <c r="C144" s="91" t="s">
        <v>6</v>
      </c>
      <c r="D144" s="91">
        <v>400</v>
      </c>
      <c r="E144" s="306">
        <v>50</v>
      </c>
      <c r="F144" s="306">
        <v>1.2</v>
      </c>
      <c r="G144" s="306">
        <v>4.71</v>
      </c>
      <c r="H144" s="355">
        <v>185</v>
      </c>
      <c r="I144" s="355">
        <f t="shared" si="2"/>
        <v>871.35</v>
      </c>
      <c r="P144" s="553"/>
    </row>
    <row r="145" spans="2:16">
      <c r="B145" s="438" t="s">
        <v>111</v>
      </c>
      <c r="C145" s="91" t="s">
        <v>6</v>
      </c>
      <c r="D145" s="91">
        <v>400</v>
      </c>
      <c r="E145" s="306">
        <v>60</v>
      </c>
      <c r="F145" s="306">
        <v>1.2</v>
      </c>
      <c r="G145" s="363">
        <v>4.9000000000000004</v>
      </c>
      <c r="H145" s="355">
        <v>185</v>
      </c>
      <c r="I145" s="355">
        <f t="shared" si="2"/>
        <v>906.50000000000011</v>
      </c>
      <c r="P145" s="553"/>
    </row>
    <row r="146" spans="2:16">
      <c r="B146" s="438" t="s">
        <v>112</v>
      </c>
      <c r="C146" s="91" t="s">
        <v>6</v>
      </c>
      <c r="D146" s="91">
        <v>400</v>
      </c>
      <c r="E146" s="306">
        <v>70</v>
      </c>
      <c r="F146" s="306">
        <v>1.2</v>
      </c>
      <c r="G146" s="306">
        <v>5.09</v>
      </c>
      <c r="H146" s="355">
        <v>185</v>
      </c>
      <c r="I146" s="355">
        <f t="shared" si="2"/>
        <v>941.65</v>
      </c>
      <c r="P146" s="553"/>
    </row>
    <row r="147" spans="2:16">
      <c r="B147" s="438" t="s">
        <v>113</v>
      </c>
      <c r="C147" s="91" t="s">
        <v>6</v>
      </c>
      <c r="D147" s="91">
        <v>400</v>
      </c>
      <c r="E147" s="306">
        <v>40</v>
      </c>
      <c r="F147" s="306">
        <v>1.5</v>
      </c>
      <c r="G147" s="306">
        <v>5.65</v>
      </c>
      <c r="H147" s="355">
        <v>185</v>
      </c>
      <c r="I147" s="355">
        <f t="shared" si="2"/>
        <v>1045.25</v>
      </c>
      <c r="P147" s="553"/>
    </row>
    <row r="148" spans="2:16">
      <c r="B148" s="438" t="s">
        <v>114</v>
      </c>
      <c r="C148" s="91" t="s">
        <v>6</v>
      </c>
      <c r="D148" s="91">
        <v>400</v>
      </c>
      <c r="E148" s="306">
        <v>50</v>
      </c>
      <c r="F148" s="306">
        <v>1.5</v>
      </c>
      <c r="G148" s="306">
        <v>5.89</v>
      </c>
      <c r="H148" s="355">
        <v>185</v>
      </c>
      <c r="I148" s="355">
        <f t="shared" si="2"/>
        <v>1089.6499999999999</v>
      </c>
      <c r="P148" s="553"/>
    </row>
    <row r="149" spans="2:16">
      <c r="B149" s="438" t="s">
        <v>115</v>
      </c>
      <c r="C149" s="91" t="s">
        <v>6</v>
      </c>
      <c r="D149" s="91">
        <v>400</v>
      </c>
      <c r="E149" s="306">
        <v>60</v>
      </c>
      <c r="F149" s="306">
        <v>1.5</v>
      </c>
      <c r="G149" s="306">
        <v>6.12</v>
      </c>
      <c r="H149" s="355">
        <v>185</v>
      </c>
      <c r="I149" s="355">
        <f t="shared" si="2"/>
        <v>1132.2</v>
      </c>
      <c r="P149" s="553"/>
    </row>
    <row r="150" spans="2:16" ht="13.5" thickBot="1">
      <c r="B150" s="439" t="s">
        <v>116</v>
      </c>
      <c r="C150" s="202" t="s">
        <v>6</v>
      </c>
      <c r="D150" s="202">
        <v>400</v>
      </c>
      <c r="E150" s="364">
        <v>70</v>
      </c>
      <c r="F150" s="364">
        <v>1.5</v>
      </c>
      <c r="G150" s="364">
        <v>6.36</v>
      </c>
      <c r="H150" s="440">
        <v>185</v>
      </c>
      <c r="I150" s="440">
        <f t="shared" si="2"/>
        <v>1176.6000000000001</v>
      </c>
      <c r="P150" s="553"/>
    </row>
    <row r="151" spans="2:16">
      <c r="B151" s="441" t="s">
        <v>152</v>
      </c>
      <c r="C151" s="442" t="s">
        <v>6</v>
      </c>
      <c r="D151" s="442">
        <v>500</v>
      </c>
      <c r="E151" s="443">
        <v>40</v>
      </c>
      <c r="F151" s="444">
        <v>1</v>
      </c>
      <c r="G151" s="443">
        <v>4.55</v>
      </c>
      <c r="H151" s="445">
        <v>185</v>
      </c>
      <c r="I151" s="445">
        <f t="shared" si="2"/>
        <v>841.75</v>
      </c>
      <c r="P151" s="553"/>
    </row>
    <row r="152" spans="2:16">
      <c r="B152" s="446" t="s">
        <v>153</v>
      </c>
      <c r="C152" s="368" t="s">
        <v>6</v>
      </c>
      <c r="D152" s="179">
        <v>500</v>
      </c>
      <c r="E152" s="273">
        <v>50</v>
      </c>
      <c r="F152" s="369">
        <v>1</v>
      </c>
      <c r="G152" s="273">
        <v>4.71</v>
      </c>
      <c r="H152" s="370">
        <v>185</v>
      </c>
      <c r="I152" s="370">
        <f t="shared" si="2"/>
        <v>871.35</v>
      </c>
      <c r="P152" s="553"/>
    </row>
    <row r="153" spans="2:16">
      <c r="B153" s="446" t="s">
        <v>154</v>
      </c>
      <c r="C153" s="368" t="s">
        <v>6</v>
      </c>
      <c r="D153" s="179">
        <v>500</v>
      </c>
      <c r="E153" s="273">
        <v>60</v>
      </c>
      <c r="F153" s="369">
        <v>1</v>
      </c>
      <c r="G153" s="273">
        <v>4.87</v>
      </c>
      <c r="H153" s="370">
        <v>185</v>
      </c>
      <c r="I153" s="370">
        <f t="shared" si="2"/>
        <v>900.95</v>
      </c>
      <c r="P153" s="553"/>
    </row>
    <row r="154" spans="2:16">
      <c r="B154" s="446" t="s">
        <v>155</v>
      </c>
      <c r="C154" s="368" t="s">
        <v>6</v>
      </c>
      <c r="D154" s="179">
        <v>500</v>
      </c>
      <c r="E154" s="273">
        <v>70</v>
      </c>
      <c r="F154" s="369">
        <v>1</v>
      </c>
      <c r="G154" s="273">
        <v>5.0199999999999996</v>
      </c>
      <c r="H154" s="370">
        <v>185</v>
      </c>
      <c r="I154" s="370">
        <f t="shared" si="2"/>
        <v>928.69999999999993</v>
      </c>
      <c r="P154" s="553"/>
    </row>
    <row r="155" spans="2:16">
      <c r="B155" s="446" t="s">
        <v>117</v>
      </c>
      <c r="C155" s="368" t="s">
        <v>6</v>
      </c>
      <c r="D155" s="179">
        <v>500</v>
      </c>
      <c r="E155" s="273">
        <v>40</v>
      </c>
      <c r="F155" s="273">
        <v>1.2</v>
      </c>
      <c r="G155" s="273">
        <v>5.46</v>
      </c>
      <c r="H155" s="370">
        <v>185</v>
      </c>
      <c r="I155" s="370">
        <f t="shared" si="2"/>
        <v>1010.1</v>
      </c>
      <c r="P155" s="553"/>
    </row>
    <row r="156" spans="2:16">
      <c r="B156" s="446" t="s">
        <v>118</v>
      </c>
      <c r="C156" s="179" t="s">
        <v>6</v>
      </c>
      <c r="D156" s="179">
        <v>500</v>
      </c>
      <c r="E156" s="273">
        <v>50</v>
      </c>
      <c r="F156" s="273">
        <v>1.2</v>
      </c>
      <c r="G156" s="273">
        <v>5.65</v>
      </c>
      <c r="H156" s="370">
        <v>185</v>
      </c>
      <c r="I156" s="370">
        <f t="shared" si="2"/>
        <v>1045.25</v>
      </c>
      <c r="P156" s="553"/>
    </row>
    <row r="157" spans="2:16">
      <c r="B157" s="446" t="s">
        <v>119</v>
      </c>
      <c r="C157" s="179" t="s">
        <v>6</v>
      </c>
      <c r="D157" s="179">
        <v>500</v>
      </c>
      <c r="E157" s="273">
        <v>60</v>
      </c>
      <c r="F157" s="273">
        <v>1.2</v>
      </c>
      <c r="G157" s="273">
        <v>5.84</v>
      </c>
      <c r="H157" s="370">
        <v>185</v>
      </c>
      <c r="I157" s="370">
        <f t="shared" si="2"/>
        <v>1080.3999999999999</v>
      </c>
      <c r="P157" s="553"/>
    </row>
    <row r="158" spans="2:16">
      <c r="B158" s="446" t="s">
        <v>120</v>
      </c>
      <c r="C158" s="179" t="s">
        <v>6</v>
      </c>
      <c r="D158" s="179">
        <v>500</v>
      </c>
      <c r="E158" s="273">
        <v>70</v>
      </c>
      <c r="F158" s="273">
        <v>1.2</v>
      </c>
      <c r="G158" s="273">
        <v>6.03</v>
      </c>
      <c r="H158" s="370">
        <v>185</v>
      </c>
      <c r="I158" s="370">
        <f t="shared" si="2"/>
        <v>1115.55</v>
      </c>
      <c r="P158" s="553"/>
    </row>
    <row r="159" spans="2:16">
      <c r="B159" s="446" t="s">
        <v>121</v>
      </c>
      <c r="C159" s="179" t="s">
        <v>6</v>
      </c>
      <c r="D159" s="179">
        <v>500</v>
      </c>
      <c r="E159" s="273">
        <v>40</v>
      </c>
      <c r="F159" s="273">
        <v>1.5</v>
      </c>
      <c r="G159" s="273">
        <v>6.83</v>
      </c>
      <c r="H159" s="370">
        <v>185</v>
      </c>
      <c r="I159" s="370">
        <f t="shared" si="2"/>
        <v>1263.55</v>
      </c>
      <c r="P159" s="553"/>
    </row>
    <row r="160" spans="2:16">
      <c r="B160" s="446" t="s">
        <v>122</v>
      </c>
      <c r="C160" s="179" t="s">
        <v>6</v>
      </c>
      <c r="D160" s="179">
        <v>500</v>
      </c>
      <c r="E160" s="273">
        <v>50</v>
      </c>
      <c r="F160" s="273">
        <v>1.5</v>
      </c>
      <c r="G160" s="273">
        <v>7.07</v>
      </c>
      <c r="H160" s="370">
        <v>185</v>
      </c>
      <c r="I160" s="370">
        <f t="shared" si="2"/>
        <v>1307.95</v>
      </c>
      <c r="P160" s="553"/>
    </row>
    <row r="161" spans="1:16">
      <c r="B161" s="446" t="s">
        <v>123</v>
      </c>
      <c r="C161" s="179" t="s">
        <v>6</v>
      </c>
      <c r="D161" s="179">
        <v>500</v>
      </c>
      <c r="E161" s="273">
        <v>60</v>
      </c>
      <c r="F161" s="273">
        <v>1.5</v>
      </c>
      <c r="G161" s="273">
        <v>7.3</v>
      </c>
      <c r="H161" s="370">
        <v>185</v>
      </c>
      <c r="I161" s="370">
        <f t="shared" si="2"/>
        <v>1350.5</v>
      </c>
      <c r="P161" s="553"/>
    </row>
    <row r="162" spans="1:16">
      <c r="B162" s="446" t="s">
        <v>124</v>
      </c>
      <c r="C162" s="179" t="s">
        <v>6</v>
      </c>
      <c r="D162" s="179">
        <v>500</v>
      </c>
      <c r="E162" s="273">
        <v>70</v>
      </c>
      <c r="F162" s="273">
        <v>1.5</v>
      </c>
      <c r="G162" s="273">
        <v>7.54</v>
      </c>
      <c r="H162" s="370">
        <v>185</v>
      </c>
      <c r="I162" s="370">
        <f t="shared" si="2"/>
        <v>1394.9</v>
      </c>
      <c r="P162" s="553"/>
    </row>
    <row r="163" spans="1:16">
      <c r="B163" s="446" t="s">
        <v>125</v>
      </c>
      <c r="C163" s="179" t="s">
        <v>6</v>
      </c>
      <c r="D163" s="179">
        <v>500</v>
      </c>
      <c r="E163" s="273">
        <v>40</v>
      </c>
      <c r="F163" s="369">
        <v>2</v>
      </c>
      <c r="G163" s="273">
        <v>9.11</v>
      </c>
      <c r="H163" s="370">
        <v>185</v>
      </c>
      <c r="I163" s="370">
        <f t="shared" si="2"/>
        <v>1685.35</v>
      </c>
      <c r="P163" s="553"/>
    </row>
    <row r="164" spans="1:16">
      <c r="B164" s="446" t="s">
        <v>126</v>
      </c>
      <c r="C164" s="179" t="s">
        <v>6</v>
      </c>
      <c r="D164" s="179">
        <v>500</v>
      </c>
      <c r="E164" s="273">
        <v>50</v>
      </c>
      <c r="F164" s="369">
        <v>2</v>
      </c>
      <c r="G164" s="273">
        <v>9.42</v>
      </c>
      <c r="H164" s="370">
        <v>185</v>
      </c>
      <c r="I164" s="370">
        <f t="shared" si="2"/>
        <v>1742.7</v>
      </c>
      <c r="P164" s="553"/>
    </row>
    <row r="165" spans="1:16">
      <c r="B165" s="446" t="s">
        <v>127</v>
      </c>
      <c r="C165" s="179" t="s">
        <v>6</v>
      </c>
      <c r="D165" s="179">
        <v>500</v>
      </c>
      <c r="E165" s="273">
        <v>60</v>
      </c>
      <c r="F165" s="369">
        <v>2</v>
      </c>
      <c r="G165" s="273">
        <v>9.73</v>
      </c>
      <c r="H165" s="370">
        <v>185</v>
      </c>
      <c r="I165" s="370">
        <f t="shared" si="2"/>
        <v>1800.0500000000002</v>
      </c>
      <c r="P165" s="553"/>
    </row>
    <row r="166" spans="1:16" ht="13.5" thickBot="1">
      <c r="B166" s="447" t="s">
        <v>128</v>
      </c>
      <c r="C166" s="448" t="s">
        <v>6</v>
      </c>
      <c r="D166" s="448">
        <v>500</v>
      </c>
      <c r="E166" s="449">
        <v>70</v>
      </c>
      <c r="F166" s="450">
        <v>2</v>
      </c>
      <c r="G166" s="449">
        <v>10.050000000000001</v>
      </c>
      <c r="H166" s="451">
        <v>185</v>
      </c>
      <c r="I166" s="451">
        <f t="shared" si="2"/>
        <v>1859.2500000000002</v>
      </c>
      <c r="P166" s="553"/>
    </row>
    <row r="167" spans="1:16">
      <c r="A167" s="525"/>
      <c r="B167" s="452" t="s">
        <v>156</v>
      </c>
      <c r="C167" s="452" t="s">
        <v>6</v>
      </c>
      <c r="D167" s="452">
        <v>600</v>
      </c>
      <c r="E167" s="453">
        <v>40</v>
      </c>
      <c r="F167" s="453">
        <v>1.2</v>
      </c>
      <c r="G167" s="453">
        <v>6.41</v>
      </c>
      <c r="H167" s="454">
        <v>185</v>
      </c>
      <c r="I167" s="454">
        <f t="shared" si="2"/>
        <v>1185.8500000000001</v>
      </c>
      <c r="P167" s="553"/>
    </row>
    <row r="168" spans="1:16">
      <c r="A168" s="3"/>
      <c r="B168" s="133" t="s">
        <v>157</v>
      </c>
      <c r="C168" s="133" t="s">
        <v>6</v>
      </c>
      <c r="D168" s="133">
        <v>600</v>
      </c>
      <c r="E168" s="249">
        <v>50</v>
      </c>
      <c r="F168" s="249">
        <v>1.2</v>
      </c>
      <c r="G168" s="249">
        <v>6.59</v>
      </c>
      <c r="H168" s="345">
        <v>185</v>
      </c>
      <c r="I168" s="345">
        <f t="shared" si="2"/>
        <v>1219.1499999999999</v>
      </c>
      <c r="P168" s="553"/>
    </row>
    <row r="169" spans="1:16">
      <c r="A169" s="3"/>
      <c r="B169" s="133" t="s">
        <v>158</v>
      </c>
      <c r="C169" s="133" t="s">
        <v>6</v>
      </c>
      <c r="D169" s="133">
        <v>600</v>
      </c>
      <c r="E169" s="249">
        <v>60</v>
      </c>
      <c r="F169" s="249">
        <v>1.2</v>
      </c>
      <c r="G169" s="249">
        <v>6.78</v>
      </c>
      <c r="H169" s="345">
        <v>185</v>
      </c>
      <c r="I169" s="345">
        <f t="shared" si="2"/>
        <v>1254.3</v>
      </c>
      <c r="P169" s="553"/>
    </row>
    <row r="170" spans="1:16">
      <c r="A170" s="3"/>
      <c r="B170" s="133" t="s">
        <v>159</v>
      </c>
      <c r="C170" s="133" t="s">
        <v>6</v>
      </c>
      <c r="D170" s="133">
        <v>600</v>
      </c>
      <c r="E170" s="249">
        <v>70</v>
      </c>
      <c r="F170" s="249">
        <v>1.2</v>
      </c>
      <c r="G170" s="249">
        <v>6.97</v>
      </c>
      <c r="H170" s="345">
        <v>185</v>
      </c>
      <c r="I170" s="345">
        <f t="shared" si="2"/>
        <v>1289.45</v>
      </c>
      <c r="P170" s="553"/>
    </row>
    <row r="171" spans="1:16">
      <c r="A171" s="3"/>
      <c r="B171" s="133" t="s">
        <v>160</v>
      </c>
      <c r="C171" s="133" t="s">
        <v>6</v>
      </c>
      <c r="D171" s="133">
        <v>600</v>
      </c>
      <c r="E171" s="249">
        <v>40</v>
      </c>
      <c r="F171" s="249">
        <v>1.5</v>
      </c>
      <c r="G171" s="249">
        <v>8.01</v>
      </c>
      <c r="H171" s="345">
        <v>185</v>
      </c>
      <c r="I171" s="345">
        <f t="shared" si="2"/>
        <v>1481.85</v>
      </c>
      <c r="P171" s="553"/>
    </row>
    <row r="172" spans="1:16">
      <c r="A172" s="3"/>
      <c r="B172" s="133" t="s">
        <v>161</v>
      </c>
      <c r="C172" s="133" t="s">
        <v>6</v>
      </c>
      <c r="D172" s="133">
        <v>600</v>
      </c>
      <c r="E172" s="249">
        <v>50</v>
      </c>
      <c r="F172" s="249">
        <v>1.5</v>
      </c>
      <c r="G172" s="249">
        <v>8.24</v>
      </c>
      <c r="H172" s="345">
        <v>185</v>
      </c>
      <c r="I172" s="345">
        <f t="shared" si="2"/>
        <v>1524.4</v>
      </c>
      <c r="P172" s="553"/>
    </row>
    <row r="173" spans="1:16">
      <c r="A173" s="3"/>
      <c r="B173" s="133" t="s">
        <v>162</v>
      </c>
      <c r="C173" s="133" t="s">
        <v>6</v>
      </c>
      <c r="D173" s="133">
        <v>600</v>
      </c>
      <c r="E173" s="249">
        <v>60</v>
      </c>
      <c r="F173" s="249">
        <v>1.5</v>
      </c>
      <c r="G173" s="249">
        <v>8.48</v>
      </c>
      <c r="H173" s="345">
        <v>185</v>
      </c>
      <c r="I173" s="345">
        <f t="shared" si="2"/>
        <v>1568.8000000000002</v>
      </c>
      <c r="P173" s="553"/>
    </row>
    <row r="174" spans="1:16">
      <c r="A174" s="3"/>
      <c r="B174" s="133" t="s">
        <v>163</v>
      </c>
      <c r="C174" s="133" t="s">
        <v>6</v>
      </c>
      <c r="D174" s="133">
        <v>600</v>
      </c>
      <c r="E174" s="249">
        <v>70</v>
      </c>
      <c r="F174" s="249">
        <v>1.5</v>
      </c>
      <c r="G174" s="249">
        <v>8.7100000000000009</v>
      </c>
      <c r="H174" s="345">
        <v>185</v>
      </c>
      <c r="I174" s="345">
        <f t="shared" si="2"/>
        <v>1611.3500000000001</v>
      </c>
      <c r="P174" s="553"/>
    </row>
    <row r="175" spans="1:16">
      <c r="A175" s="3"/>
      <c r="B175" s="133" t="s">
        <v>164</v>
      </c>
      <c r="C175" s="133" t="s">
        <v>6</v>
      </c>
      <c r="D175" s="133">
        <v>600</v>
      </c>
      <c r="E175" s="249">
        <v>40</v>
      </c>
      <c r="F175" s="365">
        <v>2</v>
      </c>
      <c r="G175" s="249">
        <v>10.68</v>
      </c>
      <c r="H175" s="345">
        <v>185</v>
      </c>
      <c r="I175" s="345">
        <f t="shared" si="2"/>
        <v>1975.8</v>
      </c>
      <c r="P175" s="553"/>
    </row>
    <row r="176" spans="1:16">
      <c r="A176" s="3"/>
      <c r="B176" s="133" t="s">
        <v>165</v>
      </c>
      <c r="C176" s="133" t="s">
        <v>6</v>
      </c>
      <c r="D176" s="133">
        <v>600</v>
      </c>
      <c r="E176" s="249">
        <v>50</v>
      </c>
      <c r="F176" s="365">
        <v>2</v>
      </c>
      <c r="G176" s="249">
        <v>10.99</v>
      </c>
      <c r="H176" s="345">
        <v>185</v>
      </c>
      <c r="I176" s="345">
        <f t="shared" ref="I176:I178" si="3">PRODUCT(G176,H176)</f>
        <v>2033.15</v>
      </c>
      <c r="P176" s="553"/>
    </row>
    <row r="177" spans="1:16">
      <c r="A177" s="3"/>
      <c r="B177" s="133" t="s">
        <v>166</v>
      </c>
      <c r="C177" s="133" t="s">
        <v>6</v>
      </c>
      <c r="D177" s="133">
        <v>600</v>
      </c>
      <c r="E177" s="249">
        <v>60</v>
      </c>
      <c r="F177" s="365">
        <v>2</v>
      </c>
      <c r="G177" s="371">
        <v>11.3</v>
      </c>
      <c r="H177" s="345">
        <v>185</v>
      </c>
      <c r="I177" s="345">
        <f t="shared" si="3"/>
        <v>2090.5</v>
      </c>
      <c r="P177" s="553"/>
    </row>
    <row r="178" spans="1:16" ht="13.5" thickBot="1">
      <c r="A178" s="3"/>
      <c r="B178" s="137" t="s">
        <v>167</v>
      </c>
      <c r="C178" s="137" t="s">
        <v>6</v>
      </c>
      <c r="D178" s="137">
        <v>600</v>
      </c>
      <c r="E178" s="366">
        <v>70</v>
      </c>
      <c r="F178" s="367">
        <v>2</v>
      </c>
      <c r="G178" s="366">
        <v>11.62</v>
      </c>
      <c r="H178" s="455">
        <v>185</v>
      </c>
      <c r="I178" s="455">
        <f t="shared" si="3"/>
        <v>2149.6999999999998</v>
      </c>
      <c r="P178" s="546"/>
    </row>
    <row r="179" spans="1:16" ht="13.5" thickBot="1">
      <c r="A179" s="1"/>
    </row>
    <row r="180" spans="1:16" ht="13.5" thickBot="1">
      <c r="B180" s="547" t="s">
        <v>2</v>
      </c>
      <c r="C180" s="548"/>
      <c r="D180" s="548"/>
      <c r="E180" s="548"/>
      <c r="F180" s="548"/>
      <c r="G180" s="548"/>
      <c r="H180" s="548"/>
      <c r="I180" s="548"/>
      <c r="J180" s="548"/>
      <c r="K180" s="552"/>
      <c r="L180" s="5"/>
      <c r="M180" s="5"/>
      <c r="N180" s="5"/>
      <c r="O180" s="5"/>
      <c r="P180" s="538"/>
    </row>
    <row r="181" spans="1:16">
      <c r="B181" s="391" t="s">
        <v>129</v>
      </c>
      <c r="C181" s="351" t="s">
        <v>6</v>
      </c>
      <c r="D181" s="351">
        <v>50</v>
      </c>
      <c r="E181" s="351">
        <v>100</v>
      </c>
      <c r="F181" s="392">
        <v>1</v>
      </c>
      <c r="G181" s="351">
        <v>0.55000000000000004</v>
      </c>
      <c r="H181" s="393">
        <v>185</v>
      </c>
      <c r="I181" s="394">
        <f t="shared" ref="I181:I189" si="4">PRODUCT(G181,H181)</f>
        <v>101.75000000000001</v>
      </c>
      <c r="J181" s="5"/>
      <c r="K181" s="5"/>
      <c r="L181" s="5"/>
      <c r="M181" s="5"/>
      <c r="N181" s="5"/>
      <c r="O181" s="5"/>
      <c r="P181" s="541"/>
    </row>
    <row r="182" spans="1:16">
      <c r="B182" s="396" t="s">
        <v>130</v>
      </c>
      <c r="C182" s="71" t="s">
        <v>6</v>
      </c>
      <c r="D182" s="71">
        <v>80</v>
      </c>
      <c r="E182" s="71">
        <v>100</v>
      </c>
      <c r="F182" s="372">
        <v>1</v>
      </c>
      <c r="G182" s="71">
        <v>0.79</v>
      </c>
      <c r="H182" s="373">
        <v>185</v>
      </c>
      <c r="I182" s="76">
        <f t="shared" si="4"/>
        <v>146.15</v>
      </c>
      <c r="J182" s="1"/>
      <c r="K182" s="1"/>
      <c r="L182" s="1"/>
      <c r="M182" s="1"/>
      <c r="N182" s="1"/>
      <c r="O182" s="1"/>
      <c r="P182" s="541"/>
    </row>
    <row r="183" spans="1:16">
      <c r="B183" s="396" t="s">
        <v>131</v>
      </c>
      <c r="C183" s="71" t="s">
        <v>6</v>
      </c>
      <c r="D183" s="71">
        <v>100</v>
      </c>
      <c r="E183" s="71">
        <v>100</v>
      </c>
      <c r="F183" s="372">
        <v>1</v>
      </c>
      <c r="G183" s="71">
        <v>0.94</v>
      </c>
      <c r="H183" s="373">
        <v>185</v>
      </c>
      <c r="I183" s="76">
        <f t="shared" si="4"/>
        <v>173.89999999999998</v>
      </c>
      <c r="J183" s="1"/>
      <c r="K183" s="1"/>
      <c r="L183" s="1"/>
      <c r="M183" s="1"/>
      <c r="N183" s="1"/>
      <c r="O183" s="1"/>
      <c r="P183" s="541"/>
    </row>
    <row r="184" spans="1:16">
      <c r="B184" s="396" t="s">
        <v>132</v>
      </c>
      <c r="C184" s="71" t="s">
        <v>6</v>
      </c>
      <c r="D184" s="71">
        <v>150</v>
      </c>
      <c r="E184" s="71">
        <v>100</v>
      </c>
      <c r="F184" s="374">
        <v>1</v>
      </c>
      <c r="G184" s="232">
        <v>1.33</v>
      </c>
      <c r="H184" s="373">
        <v>185</v>
      </c>
      <c r="I184" s="76">
        <f t="shared" si="4"/>
        <v>246.05</v>
      </c>
      <c r="J184" s="1"/>
      <c r="K184" s="1"/>
      <c r="L184" s="1"/>
      <c r="M184" s="1"/>
      <c r="N184" s="1"/>
      <c r="O184" s="1"/>
      <c r="P184" s="541"/>
    </row>
    <row r="185" spans="1:16">
      <c r="B185" s="396" t="s">
        <v>133</v>
      </c>
      <c r="C185" s="71" t="s">
        <v>6</v>
      </c>
      <c r="D185" s="71">
        <v>200</v>
      </c>
      <c r="E185" s="71">
        <v>100</v>
      </c>
      <c r="F185" s="374">
        <v>1</v>
      </c>
      <c r="G185" s="232">
        <v>1.73</v>
      </c>
      <c r="H185" s="373">
        <v>185</v>
      </c>
      <c r="I185" s="76">
        <f t="shared" si="4"/>
        <v>320.05</v>
      </c>
      <c r="J185" s="1"/>
      <c r="K185" s="1"/>
      <c r="L185" s="1"/>
      <c r="M185" s="1"/>
      <c r="N185" s="1"/>
      <c r="O185" s="1"/>
      <c r="P185" s="541"/>
    </row>
    <row r="186" spans="1:16">
      <c r="B186" s="396" t="s">
        <v>134</v>
      </c>
      <c r="C186" s="71" t="s">
        <v>6</v>
      </c>
      <c r="D186" s="71">
        <v>300</v>
      </c>
      <c r="E186" s="71">
        <v>100</v>
      </c>
      <c r="F186" s="374">
        <v>1</v>
      </c>
      <c r="G186" s="232">
        <v>2.5099999999999998</v>
      </c>
      <c r="H186" s="373">
        <v>185</v>
      </c>
      <c r="I186" s="76">
        <f t="shared" si="4"/>
        <v>464.34999999999997</v>
      </c>
      <c r="J186" s="1"/>
      <c r="K186" s="1"/>
      <c r="L186" s="1"/>
      <c r="M186" s="1"/>
      <c r="N186" s="1"/>
      <c r="O186" s="1"/>
      <c r="P186" s="541"/>
    </row>
    <row r="187" spans="1:16">
      <c r="B187" s="396" t="s">
        <v>168</v>
      </c>
      <c r="C187" s="71" t="s">
        <v>6</v>
      </c>
      <c r="D187" s="71">
        <v>400</v>
      </c>
      <c r="E187" s="71">
        <v>100</v>
      </c>
      <c r="F187" s="374">
        <v>1</v>
      </c>
      <c r="G187" s="375">
        <v>3.3</v>
      </c>
      <c r="H187" s="373">
        <v>185</v>
      </c>
      <c r="I187" s="76">
        <f t="shared" si="4"/>
        <v>610.5</v>
      </c>
      <c r="J187" s="1"/>
      <c r="K187" s="1"/>
      <c r="L187" s="1"/>
      <c r="M187" s="1"/>
      <c r="N187" s="1"/>
      <c r="O187" s="1"/>
      <c r="P187" s="541"/>
    </row>
    <row r="188" spans="1:16">
      <c r="B188" s="396" t="s">
        <v>169</v>
      </c>
      <c r="C188" s="71" t="s">
        <v>6</v>
      </c>
      <c r="D188" s="71">
        <v>500</v>
      </c>
      <c r="E188" s="232">
        <v>100</v>
      </c>
      <c r="F188" s="374">
        <v>1</v>
      </c>
      <c r="G188" s="232">
        <v>4.08</v>
      </c>
      <c r="H188" s="373">
        <v>185</v>
      </c>
      <c r="I188" s="76">
        <f t="shared" si="4"/>
        <v>754.80000000000007</v>
      </c>
      <c r="J188" s="1"/>
      <c r="K188" s="1"/>
      <c r="L188" s="1"/>
      <c r="M188" s="1"/>
      <c r="N188" s="1"/>
      <c r="O188" s="1"/>
      <c r="P188" s="541"/>
    </row>
    <row r="189" spans="1:16" ht="24" customHeight="1" thickBot="1">
      <c r="B189" s="398" t="s">
        <v>170</v>
      </c>
      <c r="C189" s="141" t="s">
        <v>6</v>
      </c>
      <c r="D189" s="141">
        <v>600</v>
      </c>
      <c r="E189" s="399">
        <v>100</v>
      </c>
      <c r="F189" s="400">
        <v>1</v>
      </c>
      <c r="G189" s="399">
        <v>4.87</v>
      </c>
      <c r="H189" s="401">
        <v>185</v>
      </c>
      <c r="I189" s="402">
        <f t="shared" si="4"/>
        <v>900.95</v>
      </c>
      <c r="J189" s="4"/>
      <c r="K189" s="4"/>
      <c r="L189" s="4"/>
      <c r="M189" s="4"/>
      <c r="N189" s="4"/>
      <c r="O189" s="4"/>
      <c r="P189" s="544"/>
    </row>
    <row r="190" spans="1:16" ht="13.5" thickBot="1"/>
    <row r="191" spans="1:16" ht="13.5" thickBot="1">
      <c r="B191" s="549" t="s">
        <v>171</v>
      </c>
      <c r="C191" s="550"/>
      <c r="D191" s="550"/>
      <c r="E191" s="550"/>
      <c r="F191" s="550"/>
      <c r="G191" s="550"/>
      <c r="H191" s="550"/>
      <c r="I191" s="550"/>
      <c r="J191" s="550"/>
      <c r="K191" s="551"/>
      <c r="L191" s="253"/>
      <c r="M191" s="253"/>
      <c r="N191" s="253"/>
      <c r="O191" s="253"/>
      <c r="P191" s="384"/>
    </row>
    <row r="192" spans="1:16" ht="27.75" customHeight="1">
      <c r="B192" s="386" t="s">
        <v>172</v>
      </c>
      <c r="C192" s="387" t="s">
        <v>173</v>
      </c>
      <c r="D192" s="387">
        <v>40</v>
      </c>
      <c r="E192" s="388">
        <v>20</v>
      </c>
      <c r="F192" s="389">
        <v>1.5</v>
      </c>
      <c r="G192" s="388"/>
      <c r="H192" s="388"/>
      <c r="I192" s="388"/>
      <c r="J192" s="5"/>
      <c r="K192" s="5"/>
      <c r="L192" s="5"/>
      <c r="M192" s="5"/>
      <c r="N192" s="5"/>
      <c r="O192" s="5"/>
      <c r="P192" s="545"/>
    </row>
    <row r="193" spans="1:16" ht="41.25" customHeight="1" thickBot="1">
      <c r="B193" s="390" t="s">
        <v>174</v>
      </c>
      <c r="C193" s="176" t="s">
        <v>173</v>
      </c>
      <c r="D193" s="176">
        <v>40</v>
      </c>
      <c r="E193" s="376">
        <v>40</v>
      </c>
      <c r="F193" s="377">
        <v>2</v>
      </c>
      <c r="G193" s="376"/>
      <c r="H193" s="376"/>
      <c r="I193" s="376"/>
      <c r="J193" s="4"/>
      <c r="K193" s="4"/>
      <c r="L193" s="4"/>
      <c r="M193" s="4"/>
      <c r="N193" s="4"/>
      <c r="O193" s="4"/>
      <c r="P193" s="546"/>
    </row>
    <row r="194" spans="1:16" ht="13.5" thickBot="1"/>
    <row r="195" spans="1:16" ht="13.5" thickBot="1">
      <c r="B195" s="549" t="s">
        <v>175</v>
      </c>
      <c r="C195" s="550"/>
      <c r="D195" s="550"/>
      <c r="E195" s="550"/>
      <c r="F195" s="550"/>
      <c r="G195" s="550"/>
      <c r="H195" s="550"/>
      <c r="I195" s="550"/>
      <c r="J195" s="550"/>
      <c r="K195" s="551"/>
      <c r="L195" s="253"/>
      <c r="M195" s="253"/>
      <c r="N195" s="253"/>
      <c r="O195" s="253"/>
      <c r="P195" s="384"/>
    </row>
    <row r="196" spans="1:16" ht="45.75" customHeight="1" thickBot="1">
      <c r="B196" s="383" t="s">
        <v>176</v>
      </c>
      <c r="C196" s="378" t="s">
        <v>173</v>
      </c>
      <c r="D196" s="378"/>
      <c r="E196" s="379"/>
      <c r="F196" s="380">
        <v>1</v>
      </c>
      <c r="G196" s="379"/>
      <c r="H196" s="381"/>
      <c r="I196" s="381"/>
      <c r="J196" s="253"/>
      <c r="K196" s="253"/>
      <c r="L196" s="253"/>
      <c r="M196" s="253"/>
      <c r="N196" s="253"/>
      <c r="O196" s="253"/>
      <c r="P196" s="384"/>
    </row>
    <row r="197" spans="1:16" ht="13.5" thickBot="1"/>
    <row r="198" spans="1:16" ht="18" customHeight="1" thickBot="1">
      <c r="A198" s="523"/>
      <c r="B198" s="547" t="s">
        <v>177</v>
      </c>
      <c r="C198" s="548"/>
      <c r="D198" s="548"/>
      <c r="E198" s="548"/>
      <c r="F198" s="548"/>
      <c r="G198" s="548"/>
      <c r="H198" s="548"/>
      <c r="I198" s="548"/>
      <c r="J198" s="548"/>
      <c r="K198" s="548"/>
      <c r="L198" s="5"/>
      <c r="M198" s="5"/>
      <c r="N198" s="5"/>
      <c r="O198" s="5"/>
      <c r="P198" s="395"/>
    </row>
    <row r="199" spans="1:16" ht="75" customHeight="1" thickBot="1">
      <c r="A199" s="524"/>
      <c r="B199" s="385" t="s">
        <v>178</v>
      </c>
      <c r="C199" s="382" t="s">
        <v>173</v>
      </c>
      <c r="D199" s="403"/>
      <c r="E199" s="403"/>
      <c r="F199" s="403"/>
      <c r="G199" s="403"/>
      <c r="H199" s="403"/>
      <c r="I199" s="403"/>
      <c r="J199" s="404"/>
      <c r="K199" s="404"/>
      <c r="L199" s="404"/>
      <c r="M199" s="404"/>
      <c r="N199" s="404"/>
      <c r="O199" s="404"/>
      <c r="P199" s="522"/>
    </row>
    <row r="200" spans="1:16">
      <c r="A200" s="1"/>
    </row>
  </sheetData>
  <mergeCells count="12">
    <mergeCell ref="B198:K198"/>
    <mergeCell ref="B195:K195"/>
    <mergeCell ref="B191:K191"/>
    <mergeCell ref="B180:K180"/>
    <mergeCell ref="P26:P178"/>
    <mergeCell ref="B26:K26"/>
    <mergeCell ref="P180:P189"/>
    <mergeCell ref="B20:P20"/>
    <mergeCell ref="B19:P19"/>
    <mergeCell ref="B21:P21"/>
    <mergeCell ref="B1:I10"/>
    <mergeCell ref="P192:P193"/>
  </mergeCells>
  <hyperlinks>
    <hyperlink ref="B17" r:id="rId1" display="mailto:tooelpakz@mail.ru"/>
    <hyperlink ref="B18" r:id="rId2" display="http://www.elpa.kz/"/>
  </hyperlinks>
  <pageMargins left="0.7" right="0.7" top="0.75" bottom="0.75" header="0.3" footer="0.3"/>
  <pageSetup paperSize="9" scale="76" orientation="portrait" horizontalDpi="300" verticalDpi="0" r:id="rId3"/>
  <rowBreaks count="2" manualBreakCount="2">
    <brk id="66" max="16383" man="1"/>
    <brk id="138" max="16383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09"/>
  <sheetViews>
    <sheetView tabSelected="1" workbookViewId="0">
      <selection activeCell="D13" sqref="D13"/>
    </sheetView>
  </sheetViews>
  <sheetFormatPr defaultRowHeight="12.75"/>
  <cols>
    <col min="1" max="1" width="1.42578125" customWidth="1"/>
    <col min="2" max="2" width="23" customWidth="1"/>
    <col min="6" max="6" width="9.5703125" customWidth="1"/>
    <col min="7" max="9" width="0" hidden="1" customWidth="1"/>
    <col min="10" max="10" width="55" customWidth="1"/>
  </cols>
  <sheetData>
    <row r="1" spans="1:10" ht="13.5" thickBot="1"/>
    <row r="2" spans="1:10" ht="51.75" thickBot="1">
      <c r="A2" s="30"/>
      <c r="B2" s="31" t="s">
        <v>0</v>
      </c>
      <c r="C2" s="32" t="s">
        <v>506</v>
      </c>
      <c r="D2" s="33" t="s">
        <v>503</v>
      </c>
      <c r="E2" s="32" t="s">
        <v>504</v>
      </c>
      <c r="F2" s="34" t="s">
        <v>505</v>
      </c>
      <c r="G2" s="32" t="s">
        <v>28</v>
      </c>
      <c r="H2" s="33"/>
      <c r="I2" s="35"/>
      <c r="J2" s="508"/>
    </row>
    <row r="3" spans="1:10" ht="13.5" thickBot="1">
      <c r="A3" s="559" t="s">
        <v>323</v>
      </c>
      <c r="B3" s="560"/>
      <c r="C3" s="560"/>
      <c r="D3" s="560"/>
      <c r="E3" s="560"/>
      <c r="F3" s="560"/>
      <c r="G3" s="560"/>
      <c r="H3" s="560"/>
      <c r="I3" s="560"/>
      <c r="J3" s="545"/>
    </row>
    <row r="4" spans="1:10">
      <c r="A4" s="561"/>
      <c r="B4" s="56" t="s">
        <v>324</v>
      </c>
      <c r="C4" s="57" t="s">
        <v>322</v>
      </c>
      <c r="D4" s="58">
        <v>100</v>
      </c>
      <c r="E4" s="58">
        <v>50</v>
      </c>
      <c r="F4" s="59">
        <v>0.8</v>
      </c>
      <c r="G4" s="60">
        <v>1.1870000000000001</v>
      </c>
      <c r="H4" s="60">
        <v>185</v>
      </c>
      <c r="I4" s="61">
        <f t="shared" ref="I4:I35" si="0">PRODUCT(G4,H4)</f>
        <v>219.595</v>
      </c>
      <c r="J4" s="553"/>
    </row>
    <row r="5" spans="1:10">
      <c r="A5" s="561"/>
      <c r="B5" s="100" t="s">
        <v>325</v>
      </c>
      <c r="C5" s="101" t="s">
        <v>322</v>
      </c>
      <c r="D5" s="102">
        <v>100</v>
      </c>
      <c r="E5" s="102">
        <v>60</v>
      </c>
      <c r="F5" s="103">
        <v>0.8</v>
      </c>
      <c r="G5" s="104">
        <v>1.3129999999999999</v>
      </c>
      <c r="H5" s="104">
        <v>185</v>
      </c>
      <c r="I5" s="105">
        <f t="shared" si="0"/>
        <v>242.905</v>
      </c>
      <c r="J5" s="553"/>
    </row>
    <row r="6" spans="1:10">
      <c r="A6" s="561"/>
      <c r="B6" s="56" t="s">
        <v>326</v>
      </c>
      <c r="C6" s="57" t="s">
        <v>322</v>
      </c>
      <c r="D6" s="58">
        <v>100</v>
      </c>
      <c r="E6" s="58">
        <v>70</v>
      </c>
      <c r="F6" s="59">
        <v>0.8</v>
      </c>
      <c r="G6" s="60">
        <v>1.4379999999999999</v>
      </c>
      <c r="H6" s="60">
        <v>185</v>
      </c>
      <c r="I6" s="61">
        <f t="shared" si="0"/>
        <v>266.02999999999997</v>
      </c>
      <c r="J6" s="553"/>
    </row>
    <row r="7" spans="1:10" ht="11.25" customHeight="1">
      <c r="A7" s="561"/>
      <c r="B7" s="100" t="s">
        <v>327</v>
      </c>
      <c r="C7" s="101" t="s">
        <v>322</v>
      </c>
      <c r="D7" s="102">
        <v>100</v>
      </c>
      <c r="E7" s="102">
        <v>50</v>
      </c>
      <c r="F7" s="103">
        <v>0.9</v>
      </c>
      <c r="G7" s="104">
        <v>1.335</v>
      </c>
      <c r="H7" s="104">
        <v>185</v>
      </c>
      <c r="I7" s="105">
        <f t="shared" si="0"/>
        <v>246.97499999999999</v>
      </c>
      <c r="J7" s="553"/>
    </row>
    <row r="8" spans="1:10">
      <c r="A8" s="561"/>
      <c r="B8" s="56" t="s">
        <v>328</v>
      </c>
      <c r="C8" s="57" t="s">
        <v>322</v>
      </c>
      <c r="D8" s="58">
        <v>100</v>
      </c>
      <c r="E8" s="58">
        <v>60</v>
      </c>
      <c r="F8" s="59">
        <v>0.9</v>
      </c>
      <c r="G8" s="60">
        <v>1.4770000000000001</v>
      </c>
      <c r="H8" s="60">
        <v>185</v>
      </c>
      <c r="I8" s="61">
        <f t="shared" si="0"/>
        <v>273.245</v>
      </c>
      <c r="J8" s="553"/>
    </row>
    <row r="9" spans="1:10">
      <c r="A9" s="561"/>
      <c r="B9" s="100" t="s">
        <v>329</v>
      </c>
      <c r="C9" s="101" t="s">
        <v>322</v>
      </c>
      <c r="D9" s="102">
        <v>100</v>
      </c>
      <c r="E9" s="102">
        <v>70</v>
      </c>
      <c r="F9" s="103">
        <v>0.9</v>
      </c>
      <c r="G9" s="104">
        <v>1.6180000000000001</v>
      </c>
      <c r="H9" s="104">
        <v>185</v>
      </c>
      <c r="I9" s="105">
        <f t="shared" si="0"/>
        <v>299.33000000000004</v>
      </c>
      <c r="J9" s="553"/>
    </row>
    <row r="10" spans="1:10">
      <c r="A10" s="561"/>
      <c r="B10" s="56" t="s">
        <v>330</v>
      </c>
      <c r="C10" s="57" t="s">
        <v>322</v>
      </c>
      <c r="D10" s="58">
        <v>100</v>
      </c>
      <c r="E10" s="58">
        <v>50</v>
      </c>
      <c r="F10" s="59">
        <v>1</v>
      </c>
      <c r="G10" s="60">
        <v>1.484</v>
      </c>
      <c r="H10" s="60">
        <v>185</v>
      </c>
      <c r="I10" s="61">
        <f t="shared" si="0"/>
        <v>274.54000000000002</v>
      </c>
      <c r="J10" s="553"/>
    </row>
    <row r="11" spans="1:10">
      <c r="A11" s="561"/>
      <c r="B11" s="100" t="s">
        <v>331</v>
      </c>
      <c r="C11" s="101" t="s">
        <v>322</v>
      </c>
      <c r="D11" s="102">
        <v>100</v>
      </c>
      <c r="E11" s="102">
        <v>60</v>
      </c>
      <c r="F11" s="103">
        <v>1</v>
      </c>
      <c r="G11" s="104">
        <v>1.641</v>
      </c>
      <c r="H11" s="104">
        <v>185</v>
      </c>
      <c r="I11" s="105">
        <f t="shared" si="0"/>
        <v>303.58499999999998</v>
      </c>
      <c r="J11" s="553"/>
    </row>
    <row r="12" spans="1:10">
      <c r="A12" s="561"/>
      <c r="B12" s="56" t="s">
        <v>333</v>
      </c>
      <c r="C12" s="57" t="s">
        <v>322</v>
      </c>
      <c r="D12" s="58">
        <v>100</v>
      </c>
      <c r="E12" s="58">
        <v>70</v>
      </c>
      <c r="F12" s="59">
        <v>1</v>
      </c>
      <c r="G12" s="60">
        <v>1.798</v>
      </c>
      <c r="H12" s="60">
        <v>185</v>
      </c>
      <c r="I12" s="61">
        <f t="shared" si="0"/>
        <v>332.63</v>
      </c>
      <c r="J12" s="553"/>
    </row>
    <row r="13" spans="1:10">
      <c r="A13" s="561"/>
      <c r="B13" s="100" t="s">
        <v>332</v>
      </c>
      <c r="C13" s="101" t="s">
        <v>322</v>
      </c>
      <c r="D13" s="102">
        <v>100</v>
      </c>
      <c r="E13" s="102">
        <v>50</v>
      </c>
      <c r="F13" s="103">
        <v>1</v>
      </c>
      <c r="G13" s="104">
        <v>1.78</v>
      </c>
      <c r="H13" s="104">
        <v>185</v>
      </c>
      <c r="I13" s="105">
        <f t="shared" si="0"/>
        <v>329.3</v>
      </c>
      <c r="J13" s="553"/>
    </row>
    <row r="14" spans="1:10">
      <c r="A14" s="561"/>
      <c r="B14" s="56" t="s">
        <v>334</v>
      </c>
      <c r="C14" s="57" t="s">
        <v>322</v>
      </c>
      <c r="D14" s="58">
        <v>100</v>
      </c>
      <c r="E14" s="58">
        <v>60</v>
      </c>
      <c r="F14" s="59">
        <v>1.2</v>
      </c>
      <c r="G14" s="60">
        <v>1.9690000000000001</v>
      </c>
      <c r="H14" s="60">
        <v>185</v>
      </c>
      <c r="I14" s="61">
        <f t="shared" si="0"/>
        <v>364.26500000000004</v>
      </c>
      <c r="J14" s="553"/>
    </row>
    <row r="15" spans="1:10" ht="13.5" thickBot="1">
      <c r="A15" s="561"/>
      <c r="B15" s="106" t="s">
        <v>335</v>
      </c>
      <c r="C15" s="107" t="s">
        <v>322</v>
      </c>
      <c r="D15" s="108">
        <v>100</v>
      </c>
      <c r="E15" s="108">
        <v>70</v>
      </c>
      <c r="F15" s="109">
        <v>1.2</v>
      </c>
      <c r="G15" s="110">
        <v>2.157</v>
      </c>
      <c r="H15" s="104">
        <v>185</v>
      </c>
      <c r="I15" s="105">
        <f t="shared" si="0"/>
        <v>399.04500000000002</v>
      </c>
      <c r="J15" s="553"/>
    </row>
    <row r="16" spans="1:10">
      <c r="A16" s="561"/>
      <c r="B16" s="70" t="s">
        <v>336</v>
      </c>
      <c r="C16" s="71" t="s">
        <v>322</v>
      </c>
      <c r="D16" s="72">
        <v>150</v>
      </c>
      <c r="E16" s="72">
        <v>50</v>
      </c>
      <c r="F16" s="73">
        <v>0.8</v>
      </c>
      <c r="G16" s="74">
        <v>1.2529999999999999</v>
      </c>
      <c r="H16" s="74">
        <v>185</v>
      </c>
      <c r="I16" s="75">
        <f t="shared" si="0"/>
        <v>231.80499999999998</v>
      </c>
      <c r="J16" s="553"/>
    </row>
    <row r="17" spans="1:10">
      <c r="A17" s="561"/>
      <c r="B17" s="46" t="s">
        <v>337</v>
      </c>
      <c r="C17" s="47" t="s">
        <v>322</v>
      </c>
      <c r="D17" s="48">
        <v>150</v>
      </c>
      <c r="E17" s="48">
        <v>60</v>
      </c>
      <c r="F17" s="49">
        <v>0.8</v>
      </c>
      <c r="G17" s="50">
        <v>1.3779999999999999</v>
      </c>
      <c r="H17" s="50">
        <v>185</v>
      </c>
      <c r="I17" s="51">
        <f t="shared" si="0"/>
        <v>254.92999999999998</v>
      </c>
      <c r="J17" s="553"/>
    </row>
    <row r="18" spans="1:10">
      <c r="A18" s="561"/>
      <c r="B18" s="70" t="s">
        <v>338</v>
      </c>
      <c r="C18" s="71" t="s">
        <v>322</v>
      </c>
      <c r="D18" s="72">
        <v>150</v>
      </c>
      <c r="E18" s="72">
        <v>70</v>
      </c>
      <c r="F18" s="73">
        <v>0.8</v>
      </c>
      <c r="G18" s="74">
        <v>1.504</v>
      </c>
      <c r="H18" s="74">
        <v>185</v>
      </c>
      <c r="I18" s="75">
        <f t="shared" si="0"/>
        <v>278.24</v>
      </c>
      <c r="J18" s="553"/>
    </row>
    <row r="19" spans="1:10">
      <c r="A19" s="561"/>
      <c r="B19" s="46" t="s">
        <v>339</v>
      </c>
      <c r="C19" s="47" t="s">
        <v>322</v>
      </c>
      <c r="D19" s="48">
        <v>150</v>
      </c>
      <c r="E19" s="48">
        <v>50</v>
      </c>
      <c r="F19" s="49">
        <v>0.9</v>
      </c>
      <c r="G19" s="50">
        <v>1.409</v>
      </c>
      <c r="H19" s="50">
        <v>185</v>
      </c>
      <c r="I19" s="51">
        <f t="shared" si="0"/>
        <v>260.66500000000002</v>
      </c>
      <c r="J19" s="553"/>
    </row>
    <row r="20" spans="1:10">
      <c r="A20" s="561"/>
      <c r="B20" s="70" t="s">
        <v>340</v>
      </c>
      <c r="C20" s="71" t="s">
        <v>322</v>
      </c>
      <c r="D20" s="72">
        <v>150</v>
      </c>
      <c r="E20" s="72">
        <v>60</v>
      </c>
      <c r="F20" s="73">
        <v>0.9</v>
      </c>
      <c r="G20" s="74">
        <v>1.5509999999999999</v>
      </c>
      <c r="H20" s="74">
        <v>185</v>
      </c>
      <c r="I20" s="75">
        <f t="shared" si="0"/>
        <v>286.935</v>
      </c>
      <c r="J20" s="553"/>
    </row>
    <row r="21" spans="1:10">
      <c r="A21" s="561"/>
      <c r="B21" s="46" t="s">
        <v>341</v>
      </c>
      <c r="C21" s="47" t="s">
        <v>322</v>
      </c>
      <c r="D21" s="48">
        <v>150</v>
      </c>
      <c r="E21" s="48">
        <v>70</v>
      </c>
      <c r="F21" s="49">
        <v>0.9</v>
      </c>
      <c r="G21" s="50">
        <v>1.6919999999999999</v>
      </c>
      <c r="H21" s="50">
        <v>185</v>
      </c>
      <c r="I21" s="51">
        <f t="shared" si="0"/>
        <v>313.02</v>
      </c>
      <c r="J21" s="553"/>
    </row>
    <row r="22" spans="1:10">
      <c r="A22" s="561"/>
      <c r="B22" s="70" t="s">
        <v>342</v>
      </c>
      <c r="C22" s="71" t="s">
        <v>322</v>
      </c>
      <c r="D22" s="72">
        <v>150</v>
      </c>
      <c r="E22" s="72">
        <v>50</v>
      </c>
      <c r="F22" s="73">
        <v>1</v>
      </c>
      <c r="G22" s="74">
        <v>1.5660000000000001</v>
      </c>
      <c r="H22" s="74">
        <v>185</v>
      </c>
      <c r="I22" s="75">
        <f t="shared" si="0"/>
        <v>289.71000000000004</v>
      </c>
      <c r="J22" s="553"/>
    </row>
    <row r="23" spans="1:10">
      <c r="A23" s="561"/>
      <c r="B23" s="46" t="s">
        <v>343</v>
      </c>
      <c r="C23" s="47" t="s">
        <v>322</v>
      </c>
      <c r="D23" s="48">
        <v>150</v>
      </c>
      <c r="E23" s="48">
        <v>60</v>
      </c>
      <c r="F23" s="49">
        <v>1</v>
      </c>
      <c r="G23" s="50">
        <v>1.7230000000000001</v>
      </c>
      <c r="H23" s="50">
        <v>185</v>
      </c>
      <c r="I23" s="51">
        <f t="shared" si="0"/>
        <v>318.755</v>
      </c>
      <c r="J23" s="553"/>
    </row>
    <row r="24" spans="1:10">
      <c r="A24" s="561"/>
      <c r="B24" s="70" t="s">
        <v>344</v>
      </c>
      <c r="C24" s="71" t="s">
        <v>322</v>
      </c>
      <c r="D24" s="72">
        <v>150</v>
      </c>
      <c r="E24" s="72">
        <v>70</v>
      </c>
      <c r="F24" s="73">
        <v>1</v>
      </c>
      <c r="G24" s="74">
        <v>1.88</v>
      </c>
      <c r="H24" s="74">
        <v>185</v>
      </c>
      <c r="I24" s="75">
        <f t="shared" si="0"/>
        <v>347.79999999999995</v>
      </c>
      <c r="J24" s="553"/>
    </row>
    <row r="25" spans="1:10">
      <c r="A25" s="561"/>
      <c r="B25" s="46" t="s">
        <v>346</v>
      </c>
      <c r="C25" s="47" t="s">
        <v>322</v>
      </c>
      <c r="D25" s="48">
        <v>150</v>
      </c>
      <c r="E25" s="48">
        <v>50</v>
      </c>
      <c r="F25" s="49">
        <v>1.2</v>
      </c>
      <c r="G25" s="50">
        <v>1.879</v>
      </c>
      <c r="H25" s="50">
        <v>185</v>
      </c>
      <c r="I25" s="51">
        <f t="shared" si="0"/>
        <v>347.61500000000001</v>
      </c>
      <c r="J25" s="553"/>
    </row>
    <row r="26" spans="1:10">
      <c r="A26" s="561"/>
      <c r="B26" s="70" t="s">
        <v>345</v>
      </c>
      <c r="C26" s="71" t="s">
        <v>322</v>
      </c>
      <c r="D26" s="72">
        <v>150</v>
      </c>
      <c r="E26" s="72">
        <v>60</v>
      </c>
      <c r="F26" s="73">
        <v>1.2</v>
      </c>
      <c r="G26" s="74">
        <v>2.0680000000000001</v>
      </c>
      <c r="H26" s="74">
        <v>185</v>
      </c>
      <c r="I26" s="75">
        <f t="shared" si="0"/>
        <v>382.58</v>
      </c>
      <c r="J26" s="553"/>
    </row>
    <row r="27" spans="1:10" ht="13.5" thickBot="1">
      <c r="A27" s="562"/>
      <c r="B27" s="83" t="s">
        <v>347</v>
      </c>
      <c r="C27" s="84" t="s">
        <v>322</v>
      </c>
      <c r="D27" s="85">
        <v>150</v>
      </c>
      <c r="E27" s="85">
        <v>70</v>
      </c>
      <c r="F27" s="86">
        <v>1.2</v>
      </c>
      <c r="G27" s="87">
        <v>2.2559999999999998</v>
      </c>
      <c r="H27" s="50">
        <v>185</v>
      </c>
      <c r="I27" s="51">
        <f t="shared" si="0"/>
        <v>417.35999999999996</v>
      </c>
      <c r="J27" s="553"/>
    </row>
    <row r="28" spans="1:10">
      <c r="A28" s="563"/>
      <c r="B28" s="127" t="s">
        <v>348</v>
      </c>
      <c r="C28" s="128" t="s">
        <v>322</v>
      </c>
      <c r="D28" s="129">
        <v>200</v>
      </c>
      <c r="E28" s="129">
        <v>50</v>
      </c>
      <c r="F28" s="130">
        <v>0.8</v>
      </c>
      <c r="G28" s="131">
        <v>1.319</v>
      </c>
      <c r="H28" s="131">
        <v>185</v>
      </c>
      <c r="I28" s="132">
        <f t="shared" si="0"/>
        <v>244.01499999999999</v>
      </c>
      <c r="J28" s="553"/>
    </row>
    <row r="29" spans="1:10">
      <c r="A29" s="561"/>
      <c r="B29" s="52" t="s">
        <v>349</v>
      </c>
      <c r="C29" s="53" t="s">
        <v>322</v>
      </c>
      <c r="D29" s="26">
        <v>200</v>
      </c>
      <c r="E29" s="26">
        <v>60</v>
      </c>
      <c r="F29" s="27">
        <v>0.8</v>
      </c>
      <c r="G29" s="54">
        <v>1.444</v>
      </c>
      <c r="H29" s="54">
        <v>185</v>
      </c>
      <c r="I29" s="55">
        <f t="shared" si="0"/>
        <v>267.14</v>
      </c>
      <c r="J29" s="553"/>
    </row>
    <row r="30" spans="1:10">
      <c r="A30" s="561"/>
      <c r="B30" s="127" t="s">
        <v>350</v>
      </c>
      <c r="C30" s="128" t="s">
        <v>322</v>
      </c>
      <c r="D30" s="129">
        <v>200</v>
      </c>
      <c r="E30" s="129">
        <v>70</v>
      </c>
      <c r="F30" s="130">
        <v>0.8</v>
      </c>
      <c r="G30" s="131">
        <v>1.57</v>
      </c>
      <c r="H30" s="131">
        <v>185</v>
      </c>
      <c r="I30" s="132">
        <f t="shared" si="0"/>
        <v>290.45</v>
      </c>
      <c r="J30" s="553"/>
    </row>
    <row r="31" spans="1:10">
      <c r="A31" s="561"/>
      <c r="B31" s="52" t="s">
        <v>351</v>
      </c>
      <c r="C31" s="53" t="s">
        <v>322</v>
      </c>
      <c r="D31" s="26">
        <v>200</v>
      </c>
      <c r="E31" s="26">
        <v>100</v>
      </c>
      <c r="F31" s="27">
        <v>0.8</v>
      </c>
      <c r="G31" s="54">
        <v>1.9470000000000001</v>
      </c>
      <c r="H31" s="54">
        <v>185</v>
      </c>
      <c r="I31" s="55">
        <f t="shared" si="0"/>
        <v>360.19499999999999</v>
      </c>
      <c r="J31" s="553"/>
    </row>
    <row r="32" spans="1:10">
      <c r="A32" s="561"/>
      <c r="B32" s="127" t="s">
        <v>352</v>
      </c>
      <c r="C32" s="128" t="s">
        <v>322</v>
      </c>
      <c r="D32" s="129">
        <v>200</v>
      </c>
      <c r="E32" s="129">
        <v>50</v>
      </c>
      <c r="F32" s="130">
        <v>0.9</v>
      </c>
      <c r="G32" s="131">
        <v>1.484</v>
      </c>
      <c r="H32" s="131">
        <v>185</v>
      </c>
      <c r="I32" s="132">
        <f t="shared" si="0"/>
        <v>274.54000000000002</v>
      </c>
      <c r="J32" s="553"/>
    </row>
    <row r="33" spans="1:10">
      <c r="A33" s="561"/>
      <c r="B33" s="52" t="s">
        <v>353</v>
      </c>
      <c r="C33" s="53" t="s">
        <v>322</v>
      </c>
      <c r="D33" s="26">
        <v>200</v>
      </c>
      <c r="E33" s="26">
        <v>60</v>
      </c>
      <c r="F33" s="27">
        <v>0.9</v>
      </c>
      <c r="G33" s="54">
        <v>1.625</v>
      </c>
      <c r="H33" s="54">
        <v>185</v>
      </c>
      <c r="I33" s="55">
        <f t="shared" si="0"/>
        <v>300.625</v>
      </c>
      <c r="J33" s="553"/>
    </row>
    <row r="34" spans="1:10">
      <c r="A34" s="561"/>
      <c r="B34" s="127" t="s">
        <v>354</v>
      </c>
      <c r="C34" s="128" t="s">
        <v>322</v>
      </c>
      <c r="D34" s="129">
        <v>200</v>
      </c>
      <c r="E34" s="129">
        <v>70</v>
      </c>
      <c r="F34" s="130">
        <v>0.9</v>
      </c>
      <c r="G34" s="131">
        <v>1.766</v>
      </c>
      <c r="H34" s="131">
        <v>185</v>
      </c>
      <c r="I34" s="132">
        <f t="shared" si="0"/>
        <v>326.70999999999998</v>
      </c>
      <c r="J34" s="553"/>
    </row>
    <row r="35" spans="1:10">
      <c r="A35" s="561"/>
      <c r="B35" s="52" t="s">
        <v>355</v>
      </c>
      <c r="C35" s="53" t="s">
        <v>322</v>
      </c>
      <c r="D35" s="26">
        <v>200</v>
      </c>
      <c r="E35" s="26">
        <v>100</v>
      </c>
      <c r="F35" s="27">
        <v>0.9</v>
      </c>
      <c r="G35" s="54">
        <v>2.19</v>
      </c>
      <c r="H35" s="54">
        <v>185</v>
      </c>
      <c r="I35" s="55">
        <f t="shared" si="0"/>
        <v>405.15</v>
      </c>
      <c r="J35" s="553"/>
    </row>
    <row r="36" spans="1:10">
      <c r="A36" s="561"/>
      <c r="B36" s="127" t="s">
        <v>356</v>
      </c>
      <c r="C36" s="128" t="s">
        <v>322</v>
      </c>
      <c r="D36" s="129">
        <v>200</v>
      </c>
      <c r="E36" s="129">
        <v>50</v>
      </c>
      <c r="F36" s="130">
        <v>1</v>
      </c>
      <c r="G36" s="131">
        <v>1.649</v>
      </c>
      <c r="H36" s="131">
        <v>185</v>
      </c>
      <c r="I36" s="132">
        <f t="shared" ref="I36:I67" si="1">PRODUCT(G36,H36)</f>
        <v>305.065</v>
      </c>
      <c r="J36" s="553"/>
    </row>
    <row r="37" spans="1:10">
      <c r="A37" s="561"/>
      <c r="B37" s="52" t="s">
        <v>357</v>
      </c>
      <c r="C37" s="53" t="s">
        <v>322</v>
      </c>
      <c r="D37" s="26">
        <v>200</v>
      </c>
      <c r="E37" s="26">
        <v>60</v>
      </c>
      <c r="F37" s="27">
        <v>1</v>
      </c>
      <c r="G37" s="54">
        <v>1.806</v>
      </c>
      <c r="H37" s="54">
        <v>185</v>
      </c>
      <c r="I37" s="55">
        <f t="shared" si="1"/>
        <v>334.11</v>
      </c>
      <c r="J37" s="553"/>
    </row>
    <row r="38" spans="1:10">
      <c r="A38" s="561"/>
      <c r="B38" s="127" t="s">
        <v>358</v>
      </c>
      <c r="C38" s="128" t="s">
        <v>322</v>
      </c>
      <c r="D38" s="129">
        <v>200</v>
      </c>
      <c r="E38" s="129">
        <v>70</v>
      </c>
      <c r="F38" s="130">
        <v>1</v>
      </c>
      <c r="G38" s="131">
        <v>1.9630000000000001</v>
      </c>
      <c r="H38" s="131">
        <v>185</v>
      </c>
      <c r="I38" s="132">
        <f t="shared" si="1"/>
        <v>363.15500000000003</v>
      </c>
      <c r="J38" s="553"/>
    </row>
    <row r="39" spans="1:10">
      <c r="A39" s="561"/>
      <c r="B39" s="52" t="s">
        <v>359</v>
      </c>
      <c r="C39" s="53" t="s">
        <v>322</v>
      </c>
      <c r="D39" s="26">
        <v>200</v>
      </c>
      <c r="E39" s="26">
        <v>100</v>
      </c>
      <c r="F39" s="27">
        <v>1</v>
      </c>
      <c r="G39" s="54">
        <v>2.4340000000000002</v>
      </c>
      <c r="H39" s="54">
        <v>185</v>
      </c>
      <c r="I39" s="55">
        <f t="shared" si="1"/>
        <v>450.29</v>
      </c>
      <c r="J39" s="553"/>
    </row>
    <row r="40" spans="1:10">
      <c r="A40" s="561"/>
      <c r="B40" s="127" t="s">
        <v>360</v>
      </c>
      <c r="C40" s="128" t="s">
        <v>322</v>
      </c>
      <c r="D40" s="129">
        <v>200</v>
      </c>
      <c r="E40" s="129">
        <v>50</v>
      </c>
      <c r="F40" s="130">
        <v>1.2</v>
      </c>
      <c r="G40" s="131">
        <v>1.978</v>
      </c>
      <c r="H40" s="131">
        <v>185</v>
      </c>
      <c r="I40" s="132">
        <f t="shared" si="1"/>
        <v>365.93</v>
      </c>
      <c r="J40" s="553"/>
    </row>
    <row r="41" spans="1:10">
      <c r="A41" s="561"/>
      <c r="B41" s="52" t="s">
        <v>361</v>
      </c>
      <c r="C41" s="53" t="s">
        <v>322</v>
      </c>
      <c r="D41" s="26">
        <v>200</v>
      </c>
      <c r="E41" s="26">
        <v>60</v>
      </c>
      <c r="F41" s="27">
        <v>1.2</v>
      </c>
      <c r="G41" s="54">
        <v>2.1669999999999998</v>
      </c>
      <c r="H41" s="54">
        <v>185</v>
      </c>
      <c r="I41" s="55">
        <f t="shared" si="1"/>
        <v>400.89499999999998</v>
      </c>
      <c r="J41" s="553"/>
    </row>
    <row r="42" spans="1:10">
      <c r="A42" s="561"/>
      <c r="B42" s="127" t="s">
        <v>362</v>
      </c>
      <c r="C42" s="128" t="s">
        <v>322</v>
      </c>
      <c r="D42" s="129">
        <v>200</v>
      </c>
      <c r="E42" s="129">
        <v>70</v>
      </c>
      <c r="F42" s="130">
        <v>1.2</v>
      </c>
      <c r="G42" s="131">
        <v>2.355</v>
      </c>
      <c r="H42" s="131">
        <v>185</v>
      </c>
      <c r="I42" s="132">
        <f t="shared" si="1"/>
        <v>435.67500000000001</v>
      </c>
      <c r="J42" s="553"/>
    </row>
    <row r="43" spans="1:10" ht="13.5" thickBot="1">
      <c r="A43" s="561"/>
      <c r="B43" s="117" t="s">
        <v>363</v>
      </c>
      <c r="C43" s="118" t="s">
        <v>322</v>
      </c>
      <c r="D43" s="119">
        <v>200</v>
      </c>
      <c r="E43" s="119">
        <v>100</v>
      </c>
      <c r="F43" s="120">
        <v>1.2</v>
      </c>
      <c r="G43" s="121">
        <v>2.92</v>
      </c>
      <c r="H43" s="54">
        <v>185</v>
      </c>
      <c r="I43" s="55">
        <f t="shared" si="1"/>
        <v>540.19999999999993</v>
      </c>
      <c r="J43" s="553"/>
    </row>
    <row r="44" spans="1:10">
      <c r="A44" s="561"/>
      <c r="B44" s="111" t="s">
        <v>364</v>
      </c>
      <c r="C44" s="112" t="s">
        <v>322</v>
      </c>
      <c r="D44" s="113">
        <v>250</v>
      </c>
      <c r="E44" s="113">
        <v>50</v>
      </c>
      <c r="F44" s="187">
        <v>0.9</v>
      </c>
      <c r="G44" s="115">
        <v>1.5580000000000001</v>
      </c>
      <c r="H44" s="115">
        <v>185</v>
      </c>
      <c r="I44" s="116">
        <f t="shared" si="1"/>
        <v>288.23</v>
      </c>
      <c r="J44" s="553"/>
    </row>
    <row r="45" spans="1:10">
      <c r="A45" s="561"/>
      <c r="B45" s="157" t="s">
        <v>365</v>
      </c>
      <c r="C45" s="158" t="s">
        <v>322</v>
      </c>
      <c r="D45" s="159">
        <v>250</v>
      </c>
      <c r="E45" s="159">
        <v>60</v>
      </c>
      <c r="F45" s="191">
        <v>0.9</v>
      </c>
      <c r="G45" s="160">
        <v>1.6990000000000001</v>
      </c>
      <c r="H45" s="160">
        <v>185</v>
      </c>
      <c r="I45" s="161">
        <f t="shared" si="1"/>
        <v>314.315</v>
      </c>
      <c r="J45" s="553"/>
    </row>
    <row r="46" spans="1:10">
      <c r="A46" s="561"/>
      <c r="B46" s="111" t="s">
        <v>366</v>
      </c>
      <c r="C46" s="112" t="s">
        <v>322</v>
      </c>
      <c r="D46" s="113">
        <v>250</v>
      </c>
      <c r="E46" s="113">
        <v>70</v>
      </c>
      <c r="F46" s="187">
        <v>0.9</v>
      </c>
      <c r="G46" s="115">
        <v>1.84</v>
      </c>
      <c r="H46" s="115">
        <v>185</v>
      </c>
      <c r="I46" s="116">
        <f t="shared" si="1"/>
        <v>340.40000000000003</v>
      </c>
      <c r="J46" s="553"/>
    </row>
    <row r="47" spans="1:10">
      <c r="A47" s="561"/>
      <c r="B47" s="157" t="s">
        <v>367</v>
      </c>
      <c r="C47" s="158" t="s">
        <v>322</v>
      </c>
      <c r="D47" s="159">
        <v>250</v>
      </c>
      <c r="E47" s="159">
        <v>100</v>
      </c>
      <c r="F47" s="191">
        <v>0.9</v>
      </c>
      <c r="G47" s="160">
        <v>2.2639999999999998</v>
      </c>
      <c r="H47" s="160">
        <v>185</v>
      </c>
      <c r="I47" s="161">
        <f t="shared" si="1"/>
        <v>418.84</v>
      </c>
      <c r="J47" s="553"/>
    </row>
    <row r="48" spans="1:10">
      <c r="A48" s="561"/>
      <c r="B48" s="111" t="s">
        <v>368</v>
      </c>
      <c r="C48" s="112" t="s">
        <v>322</v>
      </c>
      <c r="D48" s="113">
        <v>250</v>
      </c>
      <c r="E48" s="113">
        <v>50</v>
      </c>
      <c r="F48" s="187">
        <v>1</v>
      </c>
      <c r="G48" s="115">
        <v>1.7310000000000001</v>
      </c>
      <c r="H48" s="115">
        <v>185</v>
      </c>
      <c r="I48" s="116">
        <f t="shared" si="1"/>
        <v>320.23500000000001</v>
      </c>
      <c r="J48" s="553"/>
    </row>
    <row r="49" spans="1:10">
      <c r="A49" s="561"/>
      <c r="B49" s="157" t="s">
        <v>369</v>
      </c>
      <c r="C49" s="158" t="s">
        <v>322</v>
      </c>
      <c r="D49" s="159">
        <v>250</v>
      </c>
      <c r="E49" s="159">
        <v>60</v>
      </c>
      <c r="F49" s="191">
        <v>1</v>
      </c>
      <c r="G49" s="160">
        <v>1.8879999999999999</v>
      </c>
      <c r="H49" s="160">
        <v>185</v>
      </c>
      <c r="I49" s="161">
        <f t="shared" si="1"/>
        <v>349.28</v>
      </c>
      <c r="J49" s="553"/>
    </row>
    <row r="50" spans="1:10">
      <c r="A50" s="561"/>
      <c r="B50" s="111" t="s">
        <v>370</v>
      </c>
      <c r="C50" s="112" t="s">
        <v>322</v>
      </c>
      <c r="D50" s="113">
        <v>250</v>
      </c>
      <c r="E50" s="113">
        <v>70</v>
      </c>
      <c r="F50" s="187">
        <v>1</v>
      </c>
      <c r="G50" s="115">
        <v>2.0449999999999999</v>
      </c>
      <c r="H50" s="115">
        <v>185</v>
      </c>
      <c r="I50" s="116">
        <f t="shared" si="1"/>
        <v>378.32499999999999</v>
      </c>
      <c r="J50" s="553"/>
    </row>
    <row r="51" spans="1:10">
      <c r="A51" s="561"/>
      <c r="B51" s="157" t="s">
        <v>371</v>
      </c>
      <c r="C51" s="158" t="s">
        <v>322</v>
      </c>
      <c r="D51" s="159">
        <v>250</v>
      </c>
      <c r="E51" s="159">
        <v>100</v>
      </c>
      <c r="F51" s="191">
        <v>1</v>
      </c>
      <c r="G51" s="160">
        <v>2.516</v>
      </c>
      <c r="H51" s="160">
        <v>185</v>
      </c>
      <c r="I51" s="161">
        <f t="shared" si="1"/>
        <v>465.46</v>
      </c>
      <c r="J51" s="553"/>
    </row>
    <row r="52" spans="1:10">
      <c r="A52" s="561"/>
      <c r="B52" s="111" t="s">
        <v>372</v>
      </c>
      <c r="C52" s="112" t="s">
        <v>322</v>
      </c>
      <c r="D52" s="113">
        <v>250</v>
      </c>
      <c r="E52" s="113">
        <v>50</v>
      </c>
      <c r="F52" s="187">
        <v>1.2</v>
      </c>
      <c r="G52" s="115">
        <v>2.077</v>
      </c>
      <c r="H52" s="115">
        <v>185</v>
      </c>
      <c r="I52" s="116">
        <f t="shared" si="1"/>
        <v>384.245</v>
      </c>
      <c r="J52" s="553"/>
    </row>
    <row r="53" spans="1:10">
      <c r="A53" s="561"/>
      <c r="B53" s="157" t="s">
        <v>373</v>
      </c>
      <c r="C53" s="158" t="s">
        <v>322</v>
      </c>
      <c r="D53" s="159">
        <v>250</v>
      </c>
      <c r="E53" s="159">
        <v>60</v>
      </c>
      <c r="F53" s="191">
        <v>1.2</v>
      </c>
      <c r="G53" s="160">
        <v>2.266</v>
      </c>
      <c r="H53" s="160">
        <v>185</v>
      </c>
      <c r="I53" s="161">
        <f t="shared" si="1"/>
        <v>419.21</v>
      </c>
      <c r="J53" s="553"/>
    </row>
    <row r="54" spans="1:10">
      <c r="A54" s="561"/>
      <c r="B54" s="111" t="s">
        <v>374</v>
      </c>
      <c r="C54" s="112" t="s">
        <v>322</v>
      </c>
      <c r="D54" s="113">
        <v>250</v>
      </c>
      <c r="E54" s="113">
        <v>70</v>
      </c>
      <c r="F54" s="187">
        <v>1.2</v>
      </c>
      <c r="G54" s="115">
        <v>2.4540000000000002</v>
      </c>
      <c r="H54" s="115">
        <v>185</v>
      </c>
      <c r="I54" s="116">
        <f t="shared" si="1"/>
        <v>453.99</v>
      </c>
      <c r="J54" s="553"/>
    </row>
    <row r="55" spans="1:10" ht="13.5" thickBot="1">
      <c r="A55" s="562"/>
      <c r="B55" s="175" t="s">
        <v>375</v>
      </c>
      <c r="C55" s="176" t="s">
        <v>322</v>
      </c>
      <c r="D55" s="177">
        <v>250</v>
      </c>
      <c r="E55" s="177">
        <v>100</v>
      </c>
      <c r="F55" s="192">
        <v>1.2</v>
      </c>
      <c r="G55" s="193">
        <v>3.0190000000000001</v>
      </c>
      <c r="H55" s="160">
        <v>185</v>
      </c>
      <c r="I55" s="161">
        <f t="shared" si="1"/>
        <v>558.51499999999999</v>
      </c>
      <c r="J55" s="553"/>
    </row>
    <row r="56" spans="1:10">
      <c r="A56" s="564"/>
      <c r="B56" s="178" t="s">
        <v>376</v>
      </c>
      <c r="C56" s="179" t="s">
        <v>322</v>
      </c>
      <c r="D56" s="180">
        <v>300</v>
      </c>
      <c r="E56" s="180">
        <v>50</v>
      </c>
      <c r="F56" s="190">
        <v>0.9</v>
      </c>
      <c r="G56" s="181">
        <v>1.6319999999999999</v>
      </c>
      <c r="H56" s="181">
        <v>185</v>
      </c>
      <c r="I56" s="182">
        <f t="shared" si="1"/>
        <v>301.91999999999996</v>
      </c>
      <c r="J56" s="553"/>
    </row>
    <row r="57" spans="1:10">
      <c r="A57" s="564"/>
      <c r="B57" s="144" t="s">
        <v>377</v>
      </c>
      <c r="C57" s="145" t="s">
        <v>322</v>
      </c>
      <c r="D57" s="146">
        <v>300</v>
      </c>
      <c r="E57" s="146">
        <v>60</v>
      </c>
      <c r="F57" s="204">
        <v>0.9</v>
      </c>
      <c r="G57" s="147">
        <v>1.7729999999999999</v>
      </c>
      <c r="H57" s="147">
        <v>185</v>
      </c>
      <c r="I57" s="148">
        <f t="shared" si="1"/>
        <v>328.005</v>
      </c>
      <c r="J57" s="553"/>
    </row>
    <row r="58" spans="1:10">
      <c r="A58" s="564"/>
      <c r="B58" s="178" t="s">
        <v>378</v>
      </c>
      <c r="C58" s="179" t="s">
        <v>322</v>
      </c>
      <c r="D58" s="180">
        <v>300</v>
      </c>
      <c r="E58" s="180">
        <v>70</v>
      </c>
      <c r="F58" s="190">
        <v>0.9</v>
      </c>
      <c r="G58" s="181">
        <v>1.915</v>
      </c>
      <c r="H58" s="181">
        <v>185</v>
      </c>
      <c r="I58" s="182">
        <f t="shared" si="1"/>
        <v>354.27500000000003</v>
      </c>
      <c r="J58" s="553"/>
    </row>
    <row r="59" spans="1:10">
      <c r="A59" s="564"/>
      <c r="B59" s="144" t="s">
        <v>380</v>
      </c>
      <c r="C59" s="145" t="s">
        <v>322</v>
      </c>
      <c r="D59" s="146">
        <v>300</v>
      </c>
      <c r="E59" s="146">
        <v>100</v>
      </c>
      <c r="F59" s="204">
        <v>0.9</v>
      </c>
      <c r="G59" s="147">
        <v>2.339</v>
      </c>
      <c r="H59" s="147">
        <v>185</v>
      </c>
      <c r="I59" s="148">
        <f t="shared" si="1"/>
        <v>432.71499999999997</v>
      </c>
      <c r="J59" s="553"/>
    </row>
    <row r="60" spans="1:10">
      <c r="A60" s="564"/>
      <c r="B60" s="178" t="s">
        <v>379</v>
      </c>
      <c r="C60" s="179" t="s">
        <v>322</v>
      </c>
      <c r="D60" s="180">
        <v>300</v>
      </c>
      <c r="E60" s="180">
        <v>50</v>
      </c>
      <c r="F60" s="190">
        <v>1</v>
      </c>
      <c r="G60" s="181">
        <v>1.8129999999999999</v>
      </c>
      <c r="H60" s="181">
        <v>185</v>
      </c>
      <c r="I60" s="182">
        <f t="shared" si="1"/>
        <v>335.40499999999997</v>
      </c>
      <c r="J60" s="553"/>
    </row>
    <row r="61" spans="1:10">
      <c r="A61" s="564"/>
      <c r="B61" s="144" t="s">
        <v>381</v>
      </c>
      <c r="C61" s="145" t="s">
        <v>322</v>
      </c>
      <c r="D61" s="146">
        <v>300</v>
      </c>
      <c r="E61" s="146">
        <v>60</v>
      </c>
      <c r="F61" s="204">
        <v>1</v>
      </c>
      <c r="G61" s="147">
        <v>1.97</v>
      </c>
      <c r="H61" s="147">
        <v>185</v>
      </c>
      <c r="I61" s="148">
        <f t="shared" si="1"/>
        <v>364.45</v>
      </c>
      <c r="J61" s="553"/>
    </row>
    <row r="62" spans="1:10">
      <c r="A62" s="564"/>
      <c r="B62" s="178" t="s">
        <v>382</v>
      </c>
      <c r="C62" s="179" t="s">
        <v>322</v>
      </c>
      <c r="D62" s="180">
        <v>300</v>
      </c>
      <c r="E62" s="180">
        <v>70</v>
      </c>
      <c r="F62" s="190">
        <v>1</v>
      </c>
      <c r="G62" s="181">
        <v>2.1269999999999998</v>
      </c>
      <c r="H62" s="181">
        <v>185</v>
      </c>
      <c r="I62" s="182">
        <f t="shared" si="1"/>
        <v>393.49499999999995</v>
      </c>
      <c r="J62" s="553"/>
    </row>
    <row r="63" spans="1:10">
      <c r="A63" s="564"/>
      <c r="B63" s="144" t="s">
        <v>383</v>
      </c>
      <c r="C63" s="145" t="s">
        <v>322</v>
      </c>
      <c r="D63" s="146">
        <v>300</v>
      </c>
      <c r="E63" s="146">
        <v>100</v>
      </c>
      <c r="F63" s="204">
        <v>1</v>
      </c>
      <c r="G63" s="147">
        <v>2.5979999999999999</v>
      </c>
      <c r="H63" s="147">
        <v>185</v>
      </c>
      <c r="I63" s="148">
        <f t="shared" si="1"/>
        <v>480.63</v>
      </c>
      <c r="J63" s="553"/>
    </row>
    <row r="64" spans="1:10">
      <c r="A64" s="564"/>
      <c r="B64" s="178" t="s">
        <v>384</v>
      </c>
      <c r="C64" s="179" t="s">
        <v>322</v>
      </c>
      <c r="D64" s="180">
        <v>300</v>
      </c>
      <c r="E64" s="180">
        <v>50</v>
      </c>
      <c r="F64" s="190">
        <v>1.2</v>
      </c>
      <c r="G64" s="181">
        <v>2.1760000000000002</v>
      </c>
      <c r="H64" s="181">
        <v>185</v>
      </c>
      <c r="I64" s="182">
        <f t="shared" si="1"/>
        <v>402.56</v>
      </c>
      <c r="J64" s="553"/>
    </row>
    <row r="65" spans="1:10">
      <c r="A65" s="564"/>
      <c r="B65" s="144" t="s">
        <v>385</v>
      </c>
      <c r="C65" s="145" t="s">
        <v>322</v>
      </c>
      <c r="D65" s="146">
        <v>300</v>
      </c>
      <c r="E65" s="146">
        <v>60</v>
      </c>
      <c r="F65" s="204">
        <v>1.2</v>
      </c>
      <c r="G65" s="147">
        <v>2.3639999999999999</v>
      </c>
      <c r="H65" s="147">
        <v>185</v>
      </c>
      <c r="I65" s="148">
        <f t="shared" si="1"/>
        <v>437.34</v>
      </c>
      <c r="J65" s="553"/>
    </row>
    <row r="66" spans="1:10">
      <c r="A66" s="564"/>
      <c r="B66" s="178" t="s">
        <v>386</v>
      </c>
      <c r="C66" s="179" t="s">
        <v>322</v>
      </c>
      <c r="D66" s="180">
        <v>300</v>
      </c>
      <c r="E66" s="180">
        <v>70</v>
      </c>
      <c r="F66" s="190">
        <v>1.2</v>
      </c>
      <c r="G66" s="181">
        <v>2.5529999999999999</v>
      </c>
      <c r="H66" s="181">
        <v>185</v>
      </c>
      <c r="I66" s="182">
        <f t="shared" si="1"/>
        <v>472.30500000000001</v>
      </c>
      <c r="J66" s="553"/>
    </row>
    <row r="67" spans="1:10">
      <c r="A67" s="564"/>
      <c r="B67" s="144" t="s">
        <v>387</v>
      </c>
      <c r="C67" s="145" t="s">
        <v>322</v>
      </c>
      <c r="D67" s="146">
        <v>300</v>
      </c>
      <c r="E67" s="146">
        <v>100</v>
      </c>
      <c r="F67" s="204">
        <v>1.2</v>
      </c>
      <c r="G67" s="147">
        <v>3.1179999999999999</v>
      </c>
      <c r="H67" s="147">
        <v>185</v>
      </c>
      <c r="I67" s="148">
        <f t="shared" si="1"/>
        <v>576.82999999999993</v>
      </c>
      <c r="J67" s="553"/>
    </row>
    <row r="68" spans="1:10">
      <c r="A68" s="564"/>
      <c r="B68" s="178" t="s">
        <v>388</v>
      </c>
      <c r="C68" s="179" t="s">
        <v>322</v>
      </c>
      <c r="D68" s="180">
        <v>300</v>
      </c>
      <c r="E68" s="180">
        <v>50</v>
      </c>
      <c r="F68" s="190">
        <v>1.5</v>
      </c>
      <c r="G68" s="181">
        <v>2.72</v>
      </c>
      <c r="H68" s="181">
        <v>185</v>
      </c>
      <c r="I68" s="182">
        <f t="shared" ref="I68:I99" si="2">PRODUCT(G68,H68)</f>
        <v>503.20000000000005</v>
      </c>
      <c r="J68" s="553"/>
    </row>
    <row r="69" spans="1:10">
      <c r="A69" s="564"/>
      <c r="B69" s="144" t="s">
        <v>389</v>
      </c>
      <c r="C69" s="145" t="s">
        <v>322</v>
      </c>
      <c r="D69" s="146">
        <v>300</v>
      </c>
      <c r="E69" s="146">
        <v>60</v>
      </c>
      <c r="F69" s="204">
        <v>1.5</v>
      </c>
      <c r="G69" s="147">
        <v>2.956</v>
      </c>
      <c r="H69" s="147">
        <v>185</v>
      </c>
      <c r="I69" s="148">
        <f t="shared" si="2"/>
        <v>546.86</v>
      </c>
      <c r="J69" s="553"/>
    </row>
    <row r="70" spans="1:10">
      <c r="A70" s="564"/>
      <c r="B70" s="178" t="s">
        <v>390</v>
      </c>
      <c r="C70" s="179" t="s">
        <v>322</v>
      </c>
      <c r="D70" s="180">
        <v>300</v>
      </c>
      <c r="E70" s="180">
        <v>70</v>
      </c>
      <c r="F70" s="190">
        <v>1.5</v>
      </c>
      <c r="G70" s="181">
        <v>3.1909999999999998</v>
      </c>
      <c r="H70" s="181">
        <v>185</v>
      </c>
      <c r="I70" s="182">
        <f t="shared" si="2"/>
        <v>590.33499999999992</v>
      </c>
      <c r="J70" s="553"/>
    </row>
    <row r="71" spans="1:10" ht="13.5" thickBot="1">
      <c r="A71" s="564"/>
      <c r="B71" s="149" t="s">
        <v>391</v>
      </c>
      <c r="C71" s="150" t="s">
        <v>322</v>
      </c>
      <c r="D71" s="151">
        <v>300</v>
      </c>
      <c r="E71" s="151">
        <v>100</v>
      </c>
      <c r="F71" s="205">
        <v>1.5</v>
      </c>
      <c r="G71" s="152">
        <v>3.8980000000000001</v>
      </c>
      <c r="H71" s="147">
        <v>185</v>
      </c>
      <c r="I71" s="148">
        <f t="shared" si="2"/>
        <v>721.13</v>
      </c>
      <c r="J71" s="553"/>
    </row>
    <row r="72" spans="1:10">
      <c r="A72" s="563"/>
      <c r="B72" s="206" t="s">
        <v>392</v>
      </c>
      <c r="C72" s="207" t="s">
        <v>322</v>
      </c>
      <c r="D72" s="208">
        <v>400</v>
      </c>
      <c r="E72" s="208">
        <v>50</v>
      </c>
      <c r="F72" s="209">
        <v>1</v>
      </c>
      <c r="G72" s="210">
        <v>1.978</v>
      </c>
      <c r="H72" s="210">
        <v>185</v>
      </c>
      <c r="I72" s="211">
        <f t="shared" si="2"/>
        <v>365.93</v>
      </c>
      <c r="J72" s="553"/>
    </row>
    <row r="73" spans="1:10">
      <c r="A73" s="561"/>
      <c r="B73" s="164" t="s">
        <v>393</v>
      </c>
      <c r="C73" s="165" t="s">
        <v>322</v>
      </c>
      <c r="D73" s="166">
        <v>400</v>
      </c>
      <c r="E73" s="166">
        <v>60</v>
      </c>
      <c r="F73" s="197">
        <v>1</v>
      </c>
      <c r="G73" s="167">
        <v>2.1349999999999998</v>
      </c>
      <c r="H73" s="167">
        <v>185</v>
      </c>
      <c r="I73" s="168">
        <f t="shared" si="2"/>
        <v>394.97499999999997</v>
      </c>
      <c r="J73" s="553"/>
    </row>
    <row r="74" spans="1:10">
      <c r="A74" s="561"/>
      <c r="B74" s="206" t="s">
        <v>394</v>
      </c>
      <c r="C74" s="207" t="s">
        <v>322</v>
      </c>
      <c r="D74" s="208">
        <v>400</v>
      </c>
      <c r="E74" s="208">
        <v>70</v>
      </c>
      <c r="F74" s="209">
        <v>1</v>
      </c>
      <c r="G74" s="210">
        <v>2.2919999999999998</v>
      </c>
      <c r="H74" s="210">
        <v>185</v>
      </c>
      <c r="I74" s="211">
        <f t="shared" si="2"/>
        <v>424.02</v>
      </c>
      <c r="J74" s="553"/>
    </row>
    <row r="75" spans="1:10">
      <c r="A75" s="561"/>
      <c r="B75" s="164" t="s">
        <v>395</v>
      </c>
      <c r="C75" s="165" t="s">
        <v>322</v>
      </c>
      <c r="D75" s="166">
        <v>400</v>
      </c>
      <c r="E75" s="166">
        <v>100</v>
      </c>
      <c r="F75" s="197">
        <v>1</v>
      </c>
      <c r="G75" s="167">
        <v>2.7629999999999999</v>
      </c>
      <c r="H75" s="167">
        <v>185</v>
      </c>
      <c r="I75" s="168">
        <f t="shared" si="2"/>
        <v>511.15499999999997</v>
      </c>
      <c r="J75" s="553"/>
    </row>
    <row r="76" spans="1:10">
      <c r="A76" s="561"/>
      <c r="B76" s="206" t="s">
        <v>396</v>
      </c>
      <c r="C76" s="207" t="s">
        <v>322</v>
      </c>
      <c r="D76" s="208">
        <v>400</v>
      </c>
      <c r="E76" s="208">
        <v>50</v>
      </c>
      <c r="F76" s="209">
        <v>1.2</v>
      </c>
      <c r="G76" s="210">
        <v>2.3740000000000001</v>
      </c>
      <c r="H76" s="210">
        <v>185</v>
      </c>
      <c r="I76" s="211">
        <f t="shared" si="2"/>
        <v>439.19</v>
      </c>
      <c r="J76" s="553"/>
    </row>
    <row r="77" spans="1:10">
      <c r="A77" s="561"/>
      <c r="B77" s="164" t="s">
        <v>397</v>
      </c>
      <c r="C77" s="165" t="s">
        <v>322</v>
      </c>
      <c r="D77" s="166">
        <v>400</v>
      </c>
      <c r="E77" s="166">
        <v>60</v>
      </c>
      <c r="F77" s="197">
        <v>1.2</v>
      </c>
      <c r="G77" s="167">
        <v>2.5619999999999998</v>
      </c>
      <c r="H77" s="167">
        <v>185</v>
      </c>
      <c r="I77" s="168">
        <f t="shared" si="2"/>
        <v>473.96999999999997</v>
      </c>
      <c r="J77" s="553"/>
    </row>
    <row r="78" spans="1:10">
      <c r="A78" s="561"/>
      <c r="B78" s="206" t="s">
        <v>398</v>
      </c>
      <c r="C78" s="207" t="s">
        <v>322</v>
      </c>
      <c r="D78" s="208">
        <v>400</v>
      </c>
      <c r="E78" s="208">
        <v>70</v>
      </c>
      <c r="F78" s="209">
        <v>1.2</v>
      </c>
      <c r="G78" s="210">
        <v>2.7509999999999999</v>
      </c>
      <c r="H78" s="210">
        <v>185</v>
      </c>
      <c r="I78" s="211">
        <f t="shared" si="2"/>
        <v>508.935</v>
      </c>
      <c r="J78" s="553"/>
    </row>
    <row r="79" spans="1:10">
      <c r="A79" s="561"/>
      <c r="B79" s="164" t="s">
        <v>399</v>
      </c>
      <c r="C79" s="165" t="s">
        <v>322</v>
      </c>
      <c r="D79" s="166">
        <v>400</v>
      </c>
      <c r="E79" s="166">
        <v>100</v>
      </c>
      <c r="F79" s="197">
        <v>1.2</v>
      </c>
      <c r="G79" s="167">
        <v>3.3159999999999998</v>
      </c>
      <c r="H79" s="167">
        <v>185</v>
      </c>
      <c r="I79" s="168">
        <f t="shared" si="2"/>
        <v>613.45999999999992</v>
      </c>
      <c r="J79" s="553"/>
    </row>
    <row r="80" spans="1:10">
      <c r="A80" s="561"/>
      <c r="B80" s="206" t="s">
        <v>400</v>
      </c>
      <c r="C80" s="207" t="s">
        <v>322</v>
      </c>
      <c r="D80" s="208">
        <v>400</v>
      </c>
      <c r="E80" s="208">
        <v>50</v>
      </c>
      <c r="F80" s="209">
        <v>1.5</v>
      </c>
      <c r="G80" s="210">
        <v>2.9670000000000001</v>
      </c>
      <c r="H80" s="210">
        <v>185</v>
      </c>
      <c r="I80" s="211">
        <f t="shared" si="2"/>
        <v>548.89499999999998</v>
      </c>
      <c r="J80" s="553"/>
    </row>
    <row r="81" spans="1:10">
      <c r="A81" s="561"/>
      <c r="B81" s="164" t="s">
        <v>401</v>
      </c>
      <c r="C81" s="165" t="s">
        <v>322</v>
      </c>
      <c r="D81" s="166">
        <v>400</v>
      </c>
      <c r="E81" s="166">
        <v>60</v>
      </c>
      <c r="F81" s="197">
        <v>1.5</v>
      </c>
      <c r="G81" s="167">
        <v>3.2029999999999998</v>
      </c>
      <c r="H81" s="167">
        <v>185</v>
      </c>
      <c r="I81" s="168">
        <f t="shared" si="2"/>
        <v>592.55499999999995</v>
      </c>
      <c r="J81" s="553"/>
    </row>
    <row r="82" spans="1:10">
      <c r="A82" s="561"/>
      <c r="B82" s="206" t="s">
        <v>402</v>
      </c>
      <c r="C82" s="207" t="s">
        <v>322</v>
      </c>
      <c r="D82" s="208">
        <v>400</v>
      </c>
      <c r="E82" s="208">
        <v>70</v>
      </c>
      <c r="F82" s="209">
        <v>1.5</v>
      </c>
      <c r="G82" s="210">
        <v>3.4380000000000002</v>
      </c>
      <c r="H82" s="210">
        <v>185</v>
      </c>
      <c r="I82" s="211">
        <f t="shared" si="2"/>
        <v>636.03000000000009</v>
      </c>
      <c r="J82" s="553"/>
    </row>
    <row r="83" spans="1:10" ht="13.5" thickBot="1">
      <c r="A83" s="561"/>
      <c r="B83" s="198" t="s">
        <v>403</v>
      </c>
      <c r="C83" s="199" t="s">
        <v>322</v>
      </c>
      <c r="D83" s="200">
        <v>400</v>
      </c>
      <c r="E83" s="200">
        <v>100</v>
      </c>
      <c r="F83" s="201">
        <v>1.5</v>
      </c>
      <c r="G83" s="203">
        <v>4.1449999999999996</v>
      </c>
      <c r="H83" s="167">
        <v>185</v>
      </c>
      <c r="I83" s="168">
        <f t="shared" si="2"/>
        <v>766.82499999999993</v>
      </c>
      <c r="J83" s="553"/>
    </row>
    <row r="84" spans="1:10">
      <c r="A84" s="561"/>
      <c r="B84" s="144" t="s">
        <v>404</v>
      </c>
      <c r="C84" s="145" t="s">
        <v>322</v>
      </c>
      <c r="D84" s="146">
        <v>500</v>
      </c>
      <c r="E84" s="146">
        <v>50</v>
      </c>
      <c r="F84" s="204">
        <v>1</v>
      </c>
      <c r="G84" s="147">
        <v>2.1429999999999998</v>
      </c>
      <c r="H84" s="147">
        <v>185</v>
      </c>
      <c r="I84" s="148">
        <f t="shared" si="2"/>
        <v>396.45499999999998</v>
      </c>
      <c r="J84" s="553"/>
    </row>
    <row r="85" spans="1:10">
      <c r="A85" s="561"/>
      <c r="B85" s="52" t="s">
        <v>405</v>
      </c>
      <c r="C85" s="53" t="s">
        <v>322</v>
      </c>
      <c r="D85" s="26">
        <v>500</v>
      </c>
      <c r="E85" s="26">
        <v>60</v>
      </c>
      <c r="F85" s="188">
        <v>1</v>
      </c>
      <c r="G85" s="54">
        <v>2.2999999999999998</v>
      </c>
      <c r="H85" s="54">
        <v>185</v>
      </c>
      <c r="I85" s="55">
        <f t="shared" si="2"/>
        <v>425.49999999999994</v>
      </c>
      <c r="J85" s="553"/>
    </row>
    <row r="86" spans="1:10">
      <c r="A86" s="561"/>
      <c r="B86" s="144" t="s">
        <v>406</v>
      </c>
      <c r="C86" s="145" t="s">
        <v>322</v>
      </c>
      <c r="D86" s="146">
        <v>500</v>
      </c>
      <c r="E86" s="146">
        <v>70</v>
      </c>
      <c r="F86" s="204">
        <v>1</v>
      </c>
      <c r="G86" s="147">
        <v>2.4569999999999999</v>
      </c>
      <c r="H86" s="147">
        <v>185</v>
      </c>
      <c r="I86" s="148">
        <f t="shared" si="2"/>
        <v>454.54499999999996</v>
      </c>
      <c r="J86" s="553"/>
    </row>
    <row r="87" spans="1:10">
      <c r="A87" s="561"/>
      <c r="B87" s="52" t="s">
        <v>502</v>
      </c>
      <c r="C87" s="53" t="s">
        <v>322</v>
      </c>
      <c r="D87" s="26">
        <v>500</v>
      </c>
      <c r="E87" s="26">
        <v>100</v>
      </c>
      <c r="F87" s="188">
        <v>1</v>
      </c>
      <c r="G87" s="54">
        <v>2.9279999999999999</v>
      </c>
      <c r="H87" s="54">
        <v>185</v>
      </c>
      <c r="I87" s="55">
        <f t="shared" si="2"/>
        <v>541.67999999999995</v>
      </c>
      <c r="J87" s="553"/>
    </row>
    <row r="88" spans="1:10">
      <c r="A88" s="561"/>
      <c r="B88" s="144" t="s">
        <v>407</v>
      </c>
      <c r="C88" s="145" t="s">
        <v>322</v>
      </c>
      <c r="D88" s="146">
        <v>500</v>
      </c>
      <c r="E88" s="146">
        <v>50</v>
      </c>
      <c r="F88" s="204">
        <v>1.2</v>
      </c>
      <c r="G88" s="147">
        <v>2.5720000000000001</v>
      </c>
      <c r="H88" s="147">
        <v>185</v>
      </c>
      <c r="I88" s="148">
        <f t="shared" si="2"/>
        <v>475.82</v>
      </c>
      <c r="J88" s="553"/>
    </row>
    <row r="89" spans="1:10">
      <c r="A89" s="561"/>
      <c r="B89" s="52" t="s">
        <v>408</v>
      </c>
      <c r="C89" s="53" t="s">
        <v>322</v>
      </c>
      <c r="D89" s="26">
        <v>500</v>
      </c>
      <c r="E89" s="26">
        <v>60</v>
      </c>
      <c r="F89" s="188">
        <v>1.2</v>
      </c>
      <c r="G89" s="54">
        <v>2.76</v>
      </c>
      <c r="H89" s="54">
        <v>185</v>
      </c>
      <c r="I89" s="55">
        <f t="shared" si="2"/>
        <v>510.59999999999997</v>
      </c>
      <c r="J89" s="553"/>
    </row>
    <row r="90" spans="1:10">
      <c r="A90" s="561"/>
      <c r="B90" s="144" t="s">
        <v>409</v>
      </c>
      <c r="C90" s="145" t="s">
        <v>322</v>
      </c>
      <c r="D90" s="146">
        <v>500</v>
      </c>
      <c r="E90" s="146">
        <v>70</v>
      </c>
      <c r="F90" s="204">
        <v>1.2</v>
      </c>
      <c r="G90" s="147">
        <v>2.948</v>
      </c>
      <c r="H90" s="147">
        <v>185</v>
      </c>
      <c r="I90" s="148">
        <f t="shared" si="2"/>
        <v>545.38</v>
      </c>
      <c r="J90" s="553"/>
    </row>
    <row r="91" spans="1:10">
      <c r="A91" s="561"/>
      <c r="B91" s="52" t="s">
        <v>410</v>
      </c>
      <c r="C91" s="53" t="s">
        <v>322</v>
      </c>
      <c r="D91" s="26">
        <v>500</v>
      </c>
      <c r="E91" s="26">
        <v>100</v>
      </c>
      <c r="F91" s="188">
        <v>1.2</v>
      </c>
      <c r="G91" s="54">
        <v>3.5139999999999998</v>
      </c>
      <c r="H91" s="54">
        <v>185</v>
      </c>
      <c r="I91" s="55">
        <f t="shared" si="2"/>
        <v>650.08999999999992</v>
      </c>
      <c r="J91" s="553"/>
    </row>
    <row r="92" spans="1:10">
      <c r="A92" s="561"/>
      <c r="B92" s="144" t="s">
        <v>411</v>
      </c>
      <c r="C92" s="145" t="s">
        <v>322</v>
      </c>
      <c r="D92" s="146">
        <v>500</v>
      </c>
      <c r="E92" s="146">
        <v>50</v>
      </c>
      <c r="F92" s="204" t="s">
        <v>415</v>
      </c>
      <c r="G92" s="147">
        <v>3.2149999999999999</v>
      </c>
      <c r="H92" s="147">
        <v>185</v>
      </c>
      <c r="I92" s="148">
        <f t="shared" si="2"/>
        <v>594.77499999999998</v>
      </c>
      <c r="J92" s="553"/>
    </row>
    <row r="93" spans="1:10">
      <c r="A93" s="561"/>
      <c r="B93" s="52" t="s">
        <v>412</v>
      </c>
      <c r="C93" s="53" t="s">
        <v>322</v>
      </c>
      <c r="D93" s="26">
        <v>500</v>
      </c>
      <c r="E93" s="26">
        <v>60</v>
      </c>
      <c r="F93" s="188">
        <v>1.5</v>
      </c>
      <c r="G93" s="54">
        <v>3.45</v>
      </c>
      <c r="H93" s="54">
        <v>185</v>
      </c>
      <c r="I93" s="55">
        <f t="shared" si="2"/>
        <v>638.25</v>
      </c>
      <c r="J93" s="553"/>
    </row>
    <row r="94" spans="1:10">
      <c r="A94" s="561"/>
      <c r="B94" s="144" t="s">
        <v>413</v>
      </c>
      <c r="C94" s="145" t="s">
        <v>322</v>
      </c>
      <c r="D94" s="146">
        <v>500</v>
      </c>
      <c r="E94" s="146">
        <v>70</v>
      </c>
      <c r="F94" s="212">
        <v>1.5</v>
      </c>
      <c r="G94" s="147">
        <v>3.6859999999999999</v>
      </c>
      <c r="H94" s="147">
        <v>185</v>
      </c>
      <c r="I94" s="148">
        <f t="shared" si="2"/>
        <v>681.91</v>
      </c>
      <c r="J94" s="553"/>
    </row>
    <row r="95" spans="1:10" ht="13.5" thickBot="1">
      <c r="A95" s="562"/>
      <c r="B95" s="117" t="s">
        <v>414</v>
      </c>
      <c r="C95" s="118" t="s">
        <v>322</v>
      </c>
      <c r="D95" s="119">
        <v>500</v>
      </c>
      <c r="E95" s="119">
        <v>100</v>
      </c>
      <c r="F95" s="213">
        <v>1.5</v>
      </c>
      <c r="G95" s="121">
        <v>4.3920000000000003</v>
      </c>
      <c r="H95" s="54">
        <v>185</v>
      </c>
      <c r="I95" s="55">
        <f t="shared" si="2"/>
        <v>812.5200000000001</v>
      </c>
      <c r="J95" s="553"/>
    </row>
    <row r="96" spans="1:10">
      <c r="A96" s="558"/>
      <c r="B96" s="92" t="s">
        <v>416</v>
      </c>
      <c r="C96" s="93" t="s">
        <v>322</v>
      </c>
      <c r="D96" s="94">
        <v>600</v>
      </c>
      <c r="E96" s="94">
        <v>50</v>
      </c>
      <c r="F96" s="194">
        <v>1</v>
      </c>
      <c r="G96" s="95">
        <v>2.1429999999999998</v>
      </c>
      <c r="H96" s="95">
        <v>185</v>
      </c>
      <c r="I96" s="96">
        <f t="shared" si="2"/>
        <v>396.45499999999998</v>
      </c>
      <c r="J96" s="553"/>
    </row>
    <row r="97" spans="1:10">
      <c r="A97" s="558"/>
      <c r="B97" s="77" t="s">
        <v>417</v>
      </c>
      <c r="C97" s="78" t="s">
        <v>322</v>
      </c>
      <c r="D97" s="79">
        <v>600</v>
      </c>
      <c r="E97" s="79">
        <v>60</v>
      </c>
      <c r="F97" s="189">
        <v>1</v>
      </c>
      <c r="G97" s="81">
        <v>2.2999999999999998</v>
      </c>
      <c r="H97" s="81">
        <v>185</v>
      </c>
      <c r="I97" s="82">
        <f t="shared" si="2"/>
        <v>425.49999999999994</v>
      </c>
      <c r="J97" s="553"/>
    </row>
    <row r="98" spans="1:10">
      <c r="A98" s="558"/>
      <c r="B98" s="92" t="s">
        <v>418</v>
      </c>
      <c r="C98" s="93" t="s">
        <v>322</v>
      </c>
      <c r="D98" s="94">
        <v>600</v>
      </c>
      <c r="E98" s="94">
        <v>70</v>
      </c>
      <c r="F98" s="194">
        <v>1</v>
      </c>
      <c r="G98" s="95">
        <v>2.4569999999999999</v>
      </c>
      <c r="H98" s="95">
        <v>185</v>
      </c>
      <c r="I98" s="96">
        <f t="shared" si="2"/>
        <v>454.54499999999996</v>
      </c>
      <c r="J98" s="553"/>
    </row>
    <row r="99" spans="1:10">
      <c r="A99" s="558"/>
      <c r="B99" s="77" t="s">
        <v>419</v>
      </c>
      <c r="C99" s="78" t="s">
        <v>322</v>
      </c>
      <c r="D99" s="79">
        <v>600</v>
      </c>
      <c r="E99" s="79">
        <v>100</v>
      </c>
      <c r="F99" s="189">
        <v>1</v>
      </c>
      <c r="G99" s="81">
        <v>2.9279999999999999</v>
      </c>
      <c r="H99" s="81">
        <v>185</v>
      </c>
      <c r="I99" s="82">
        <f t="shared" si="2"/>
        <v>541.67999999999995</v>
      </c>
      <c r="J99" s="553"/>
    </row>
    <row r="100" spans="1:10">
      <c r="A100" s="558"/>
      <c r="B100" s="92" t="s">
        <v>420</v>
      </c>
      <c r="C100" s="93" t="s">
        <v>322</v>
      </c>
      <c r="D100" s="94">
        <v>600</v>
      </c>
      <c r="E100" s="94">
        <v>50</v>
      </c>
      <c r="F100" s="194">
        <v>1.2</v>
      </c>
      <c r="G100" s="95">
        <v>2.5720000000000001</v>
      </c>
      <c r="H100" s="95">
        <v>185</v>
      </c>
      <c r="I100" s="96">
        <f t="shared" ref="I100:I107" si="3">PRODUCT(G100,H100)</f>
        <v>475.82</v>
      </c>
      <c r="J100" s="553"/>
    </row>
    <row r="101" spans="1:10">
      <c r="A101" s="558"/>
      <c r="B101" s="77" t="s">
        <v>421</v>
      </c>
      <c r="C101" s="78" t="s">
        <v>322</v>
      </c>
      <c r="D101" s="79">
        <v>600</v>
      </c>
      <c r="E101" s="79">
        <v>60</v>
      </c>
      <c r="F101" s="189">
        <v>1.2</v>
      </c>
      <c r="G101" s="81">
        <v>2.76</v>
      </c>
      <c r="H101" s="81">
        <v>185</v>
      </c>
      <c r="I101" s="82">
        <f t="shared" si="3"/>
        <v>510.59999999999997</v>
      </c>
      <c r="J101" s="553"/>
    </row>
    <row r="102" spans="1:10">
      <c r="A102" s="558"/>
      <c r="B102" s="92" t="s">
        <v>422</v>
      </c>
      <c r="C102" s="93" t="s">
        <v>322</v>
      </c>
      <c r="D102" s="94">
        <v>600</v>
      </c>
      <c r="E102" s="94">
        <v>70</v>
      </c>
      <c r="F102" s="194">
        <v>1.2</v>
      </c>
      <c r="G102" s="95">
        <v>2.948</v>
      </c>
      <c r="H102" s="95">
        <v>185</v>
      </c>
      <c r="I102" s="96">
        <f t="shared" si="3"/>
        <v>545.38</v>
      </c>
      <c r="J102" s="553"/>
    </row>
    <row r="103" spans="1:10">
      <c r="A103" s="558"/>
      <c r="B103" s="77" t="s">
        <v>423</v>
      </c>
      <c r="C103" s="78" t="s">
        <v>322</v>
      </c>
      <c r="D103" s="79">
        <v>600</v>
      </c>
      <c r="E103" s="79">
        <v>100</v>
      </c>
      <c r="F103" s="189">
        <v>1.2</v>
      </c>
      <c r="G103" s="81">
        <v>3.5139999999999998</v>
      </c>
      <c r="H103" s="81">
        <v>185</v>
      </c>
      <c r="I103" s="82">
        <f t="shared" si="3"/>
        <v>650.08999999999992</v>
      </c>
      <c r="J103" s="553"/>
    </row>
    <row r="104" spans="1:10">
      <c r="A104" s="558"/>
      <c r="B104" s="92" t="s">
        <v>424</v>
      </c>
      <c r="C104" s="93" t="s">
        <v>322</v>
      </c>
      <c r="D104" s="94">
        <v>600</v>
      </c>
      <c r="E104" s="94">
        <v>50</v>
      </c>
      <c r="F104" s="194" t="s">
        <v>415</v>
      </c>
      <c r="G104" s="95">
        <v>3.2149999999999999</v>
      </c>
      <c r="H104" s="95">
        <v>185</v>
      </c>
      <c r="I104" s="96">
        <f t="shared" si="3"/>
        <v>594.77499999999998</v>
      </c>
      <c r="J104" s="553"/>
    </row>
    <row r="105" spans="1:10">
      <c r="A105" s="558"/>
      <c r="B105" s="77" t="s">
        <v>425</v>
      </c>
      <c r="C105" s="78" t="s">
        <v>322</v>
      </c>
      <c r="D105" s="79">
        <v>600</v>
      </c>
      <c r="E105" s="79">
        <v>60</v>
      </c>
      <c r="F105" s="189">
        <v>1.5</v>
      </c>
      <c r="G105" s="81">
        <v>3.45</v>
      </c>
      <c r="H105" s="81">
        <v>185</v>
      </c>
      <c r="I105" s="82">
        <f t="shared" si="3"/>
        <v>638.25</v>
      </c>
      <c r="J105" s="553"/>
    </row>
    <row r="106" spans="1:10">
      <c r="A106" s="558"/>
      <c r="B106" s="92" t="s">
        <v>426</v>
      </c>
      <c r="C106" s="93" t="s">
        <v>322</v>
      </c>
      <c r="D106" s="94">
        <v>600</v>
      </c>
      <c r="E106" s="94">
        <v>70</v>
      </c>
      <c r="F106" s="214">
        <v>1.5</v>
      </c>
      <c r="G106" s="95">
        <v>3.6859999999999999</v>
      </c>
      <c r="H106" s="95">
        <v>185</v>
      </c>
      <c r="I106" s="96">
        <f t="shared" si="3"/>
        <v>681.91</v>
      </c>
      <c r="J106" s="553"/>
    </row>
    <row r="107" spans="1:10" ht="13.5" thickBot="1">
      <c r="A107" s="558"/>
      <c r="B107" s="153" t="s">
        <v>427</v>
      </c>
      <c r="C107" s="154" t="s">
        <v>322</v>
      </c>
      <c r="D107" s="520">
        <v>600</v>
      </c>
      <c r="E107" s="155">
        <v>100</v>
      </c>
      <c r="F107" s="215">
        <v>1.5</v>
      </c>
      <c r="G107" s="156">
        <v>4.3920000000000003</v>
      </c>
      <c r="H107" s="81">
        <v>185</v>
      </c>
      <c r="I107" s="82">
        <f t="shared" si="3"/>
        <v>812.5200000000001</v>
      </c>
      <c r="J107" s="546"/>
    </row>
    <row r="108" spans="1:10" s="416" customFormat="1">
      <c r="A108" s="410"/>
      <c r="B108" s="411"/>
      <c r="C108" s="412"/>
      <c r="D108" s="521"/>
      <c r="E108" s="410"/>
      <c r="F108" s="413"/>
      <c r="G108" s="414"/>
      <c r="H108" s="414"/>
      <c r="I108" s="415"/>
      <c r="J108" s="410"/>
    </row>
    <row r="109" spans="1:10" s="416" customFormat="1">
      <c r="A109" s="410"/>
      <c r="B109" s="411"/>
      <c r="C109" s="412"/>
      <c r="D109" s="410"/>
      <c r="E109" s="410"/>
      <c r="F109" s="413"/>
      <c r="G109" s="414"/>
      <c r="H109" s="414"/>
      <c r="I109" s="415"/>
      <c r="J109" s="410"/>
    </row>
  </sheetData>
  <mergeCells count="7">
    <mergeCell ref="J3:J107"/>
    <mergeCell ref="A96:A107"/>
    <mergeCell ref="A3:I3"/>
    <mergeCell ref="A4:A27"/>
    <mergeCell ref="A28:A55"/>
    <mergeCell ref="A72:A95"/>
    <mergeCell ref="A56:A71"/>
  </mergeCells>
  <pageMargins left="0.7" right="0.7" top="0.75" bottom="0.75" header="0.3" footer="0.3"/>
  <pageSetup scale="49" orientation="portrait" horizontalDpi="300" verticalDpi="0" copies="0" r:id="rId1"/>
  <rowBreaks count="1" manualBreakCount="1">
    <brk id="10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2:N146"/>
  <sheetViews>
    <sheetView workbookViewId="0">
      <selection activeCell="O8" sqref="O8"/>
    </sheetView>
  </sheetViews>
  <sheetFormatPr defaultRowHeight="12.75"/>
  <cols>
    <col min="1" max="1" width="1.5703125" customWidth="1"/>
    <col min="2" max="2" width="22" customWidth="1"/>
    <col min="4" max="5" width="10" customWidth="1"/>
    <col min="6" max="6" width="10" style="11" customWidth="1"/>
    <col min="12" max="12" width="11.5703125" customWidth="1"/>
    <col min="13" max="13" width="9.140625" hidden="1" customWidth="1"/>
    <col min="14" max="14" width="0.28515625" customWidth="1"/>
  </cols>
  <sheetData>
    <row r="2" spans="1:12" ht="13.5" thickBot="1"/>
    <row r="3" spans="1:12" ht="39" thickBot="1">
      <c r="A3" s="514"/>
      <c r="B3" s="323" t="s">
        <v>0</v>
      </c>
      <c r="C3" s="324" t="s">
        <v>27</v>
      </c>
      <c r="D3" s="325" t="s">
        <v>3</v>
      </c>
      <c r="E3" s="324" t="s">
        <v>4</v>
      </c>
      <c r="F3" s="326" t="s">
        <v>5</v>
      </c>
      <c r="G3" s="568"/>
      <c r="H3" s="569"/>
      <c r="I3" s="569"/>
      <c r="J3" s="569"/>
      <c r="K3" s="569"/>
      <c r="L3" s="570"/>
    </row>
    <row r="4" spans="1:12" ht="13.5" thickBot="1">
      <c r="A4" s="571" t="s">
        <v>179</v>
      </c>
      <c r="B4" s="572"/>
      <c r="C4" s="572"/>
      <c r="D4" s="572"/>
      <c r="E4" s="572"/>
      <c r="F4" s="573"/>
      <c r="G4" s="537"/>
      <c r="H4" s="537"/>
      <c r="I4" s="537"/>
      <c r="J4" s="537"/>
      <c r="K4" s="537"/>
      <c r="L4" s="538"/>
    </row>
    <row r="5" spans="1:12">
      <c r="A5" s="565"/>
      <c r="B5" s="23" t="s">
        <v>435</v>
      </c>
      <c r="C5" s="24" t="s">
        <v>180</v>
      </c>
      <c r="D5" s="24">
        <v>100</v>
      </c>
      <c r="E5" s="24">
        <v>50</v>
      </c>
      <c r="F5" s="25">
        <v>1</v>
      </c>
      <c r="G5" s="540"/>
      <c r="H5" s="540"/>
      <c r="I5" s="540"/>
      <c r="J5" s="540"/>
      <c r="K5" s="540"/>
      <c r="L5" s="541"/>
    </row>
    <row r="6" spans="1:12">
      <c r="A6" s="566"/>
      <c r="B6" s="223" t="s">
        <v>436</v>
      </c>
      <c r="C6" s="72" t="s">
        <v>180</v>
      </c>
      <c r="D6" s="72">
        <v>100</v>
      </c>
      <c r="E6" s="72">
        <v>60</v>
      </c>
      <c r="F6" s="73">
        <v>1</v>
      </c>
      <c r="G6" s="540"/>
      <c r="H6" s="540"/>
      <c r="I6" s="540"/>
      <c r="J6" s="540"/>
      <c r="K6" s="540"/>
      <c r="L6" s="541"/>
    </row>
    <row r="7" spans="1:12">
      <c r="A7" s="566"/>
      <c r="B7" s="223" t="s">
        <v>436</v>
      </c>
      <c r="C7" s="72" t="s">
        <v>180</v>
      </c>
      <c r="D7" s="72">
        <v>100</v>
      </c>
      <c r="E7" s="72">
        <v>70</v>
      </c>
      <c r="F7" s="73">
        <v>1</v>
      </c>
      <c r="G7" s="540"/>
      <c r="H7" s="540"/>
      <c r="I7" s="540"/>
      <c r="J7" s="540"/>
      <c r="K7" s="540"/>
      <c r="L7" s="541"/>
    </row>
    <row r="8" spans="1:12">
      <c r="A8" s="566"/>
      <c r="B8" s="223" t="s">
        <v>437</v>
      </c>
      <c r="C8" s="72" t="s">
        <v>180</v>
      </c>
      <c r="D8" s="72">
        <v>150</v>
      </c>
      <c r="E8" s="72">
        <v>50</v>
      </c>
      <c r="F8" s="73">
        <v>1</v>
      </c>
      <c r="G8" s="540"/>
      <c r="H8" s="540"/>
      <c r="I8" s="540"/>
      <c r="J8" s="540"/>
      <c r="K8" s="540"/>
      <c r="L8" s="541"/>
    </row>
    <row r="9" spans="1:12">
      <c r="A9" s="566"/>
      <c r="B9" s="223" t="s">
        <v>438</v>
      </c>
      <c r="C9" s="72" t="s">
        <v>180</v>
      </c>
      <c r="D9" s="72">
        <v>150</v>
      </c>
      <c r="E9" s="72">
        <v>60</v>
      </c>
      <c r="F9" s="73">
        <v>1</v>
      </c>
      <c r="G9" s="540"/>
      <c r="H9" s="540"/>
      <c r="I9" s="540"/>
      <c r="J9" s="540"/>
      <c r="K9" s="540"/>
      <c r="L9" s="541"/>
    </row>
    <row r="10" spans="1:12">
      <c r="A10" s="566"/>
      <c r="B10" s="223" t="s">
        <v>437</v>
      </c>
      <c r="C10" s="72" t="s">
        <v>180</v>
      </c>
      <c r="D10" s="72">
        <v>150</v>
      </c>
      <c r="E10" s="72">
        <v>70</v>
      </c>
      <c r="F10" s="73">
        <v>1</v>
      </c>
      <c r="G10" s="540"/>
      <c r="H10" s="540"/>
      <c r="I10" s="540"/>
      <c r="J10" s="540"/>
      <c r="K10" s="540"/>
      <c r="L10" s="541"/>
    </row>
    <row r="11" spans="1:12">
      <c r="A11" s="566"/>
      <c r="B11" s="223" t="s">
        <v>439</v>
      </c>
      <c r="C11" s="72" t="s">
        <v>180</v>
      </c>
      <c r="D11" s="72">
        <v>200</v>
      </c>
      <c r="E11" s="72">
        <v>50</v>
      </c>
      <c r="F11" s="73">
        <v>1</v>
      </c>
      <c r="G11" s="540"/>
      <c r="H11" s="540"/>
      <c r="I11" s="540"/>
      <c r="J11" s="540"/>
      <c r="K11" s="540"/>
      <c r="L11" s="541"/>
    </row>
    <row r="12" spans="1:12">
      <c r="A12" s="566"/>
      <c r="B12" s="223" t="s">
        <v>440</v>
      </c>
      <c r="C12" s="72" t="s">
        <v>180</v>
      </c>
      <c r="D12" s="72">
        <v>200</v>
      </c>
      <c r="E12" s="72">
        <v>60</v>
      </c>
      <c r="F12" s="73">
        <v>1</v>
      </c>
      <c r="G12" s="540"/>
      <c r="H12" s="540"/>
      <c r="I12" s="540"/>
      <c r="J12" s="540"/>
      <c r="K12" s="540"/>
      <c r="L12" s="541"/>
    </row>
    <row r="13" spans="1:12">
      <c r="A13" s="566"/>
      <c r="B13" s="223" t="s">
        <v>439</v>
      </c>
      <c r="C13" s="72" t="s">
        <v>180</v>
      </c>
      <c r="D13" s="72">
        <v>200</v>
      </c>
      <c r="E13" s="72">
        <v>70</v>
      </c>
      <c r="F13" s="73">
        <v>1</v>
      </c>
      <c r="G13" s="540"/>
      <c r="H13" s="540"/>
      <c r="I13" s="540"/>
      <c r="J13" s="540"/>
      <c r="K13" s="540"/>
      <c r="L13" s="541"/>
    </row>
    <row r="14" spans="1:12">
      <c r="A14" s="566"/>
      <c r="B14" s="223" t="s">
        <v>440</v>
      </c>
      <c r="C14" s="72" t="s">
        <v>180</v>
      </c>
      <c r="D14" s="72">
        <v>200</v>
      </c>
      <c r="E14" s="72">
        <v>100</v>
      </c>
      <c r="F14" s="73">
        <v>1</v>
      </c>
      <c r="G14" s="540"/>
      <c r="H14" s="540"/>
      <c r="I14" s="540"/>
      <c r="J14" s="540"/>
      <c r="K14" s="540"/>
      <c r="L14" s="541"/>
    </row>
    <row r="15" spans="1:12">
      <c r="A15" s="565"/>
      <c r="B15" s="23" t="s">
        <v>442</v>
      </c>
      <c r="C15" s="24" t="s">
        <v>180</v>
      </c>
      <c r="D15" s="24">
        <v>250</v>
      </c>
      <c r="E15" s="24">
        <v>50</v>
      </c>
      <c r="F15" s="25">
        <v>1</v>
      </c>
      <c r="G15" s="540"/>
      <c r="H15" s="540"/>
      <c r="I15" s="540"/>
      <c r="J15" s="540"/>
      <c r="K15" s="540"/>
      <c r="L15" s="541"/>
    </row>
    <row r="16" spans="1:12">
      <c r="A16" s="566"/>
      <c r="B16" s="223" t="s">
        <v>441</v>
      </c>
      <c r="C16" s="72" t="s">
        <v>180</v>
      </c>
      <c r="D16" s="72">
        <v>250</v>
      </c>
      <c r="E16" s="72">
        <v>60</v>
      </c>
      <c r="F16" s="73">
        <v>1</v>
      </c>
      <c r="G16" s="540"/>
      <c r="H16" s="540"/>
      <c r="I16" s="540"/>
      <c r="J16" s="540"/>
      <c r="K16" s="540"/>
      <c r="L16" s="541"/>
    </row>
    <row r="17" spans="1:12">
      <c r="A17" s="566"/>
      <c r="B17" s="223" t="s">
        <v>441</v>
      </c>
      <c r="C17" s="72" t="s">
        <v>180</v>
      </c>
      <c r="D17" s="72">
        <v>250</v>
      </c>
      <c r="E17" s="72">
        <v>70</v>
      </c>
      <c r="F17" s="73">
        <v>1</v>
      </c>
      <c r="G17" s="540"/>
      <c r="H17" s="540"/>
      <c r="I17" s="540"/>
      <c r="J17" s="540"/>
      <c r="K17" s="540"/>
      <c r="L17" s="541"/>
    </row>
    <row r="18" spans="1:12">
      <c r="A18" s="566"/>
      <c r="B18" s="223" t="s">
        <v>443</v>
      </c>
      <c r="C18" s="72" t="s">
        <v>180</v>
      </c>
      <c r="D18" s="72">
        <v>300</v>
      </c>
      <c r="E18" s="72">
        <v>50</v>
      </c>
      <c r="F18" s="73">
        <v>1.2</v>
      </c>
      <c r="G18" s="540"/>
      <c r="H18" s="540"/>
      <c r="I18" s="540"/>
      <c r="J18" s="540"/>
      <c r="K18" s="540"/>
      <c r="L18" s="541"/>
    </row>
    <row r="19" spans="1:12">
      <c r="A19" s="566"/>
      <c r="B19" s="223" t="s">
        <v>443</v>
      </c>
      <c r="C19" s="72" t="s">
        <v>180</v>
      </c>
      <c r="D19" s="72">
        <v>300</v>
      </c>
      <c r="E19" s="72">
        <v>60</v>
      </c>
      <c r="F19" s="73">
        <v>1.2</v>
      </c>
      <c r="G19" s="540"/>
      <c r="H19" s="540"/>
      <c r="I19" s="540"/>
      <c r="J19" s="540"/>
      <c r="K19" s="540"/>
      <c r="L19" s="541"/>
    </row>
    <row r="20" spans="1:12">
      <c r="A20" s="566"/>
      <c r="B20" s="223" t="s">
        <v>443</v>
      </c>
      <c r="C20" s="72" t="s">
        <v>180</v>
      </c>
      <c r="D20" s="72">
        <v>300</v>
      </c>
      <c r="E20" s="72">
        <v>70</v>
      </c>
      <c r="F20" s="73">
        <v>1.2</v>
      </c>
      <c r="G20" s="540"/>
      <c r="H20" s="540"/>
      <c r="I20" s="540"/>
      <c r="J20" s="540"/>
      <c r="K20" s="540"/>
      <c r="L20" s="541"/>
    </row>
    <row r="21" spans="1:12" ht="15" customHeight="1" thickBot="1">
      <c r="A21" s="567"/>
      <c r="B21" s="475" t="s">
        <v>444</v>
      </c>
      <c r="C21" s="142" t="s">
        <v>180</v>
      </c>
      <c r="D21" s="142">
        <v>300</v>
      </c>
      <c r="E21" s="142">
        <v>100</v>
      </c>
      <c r="F21" s="143">
        <v>1.2</v>
      </c>
      <c r="G21" s="540"/>
      <c r="H21" s="540"/>
      <c r="I21" s="540"/>
      <c r="J21" s="540"/>
      <c r="K21" s="540"/>
      <c r="L21" s="541"/>
    </row>
    <row r="22" spans="1:12">
      <c r="A22" s="566"/>
      <c r="B22" s="223" t="s">
        <v>445</v>
      </c>
      <c r="C22" s="72" t="s">
        <v>180</v>
      </c>
      <c r="D22" s="72">
        <v>400</v>
      </c>
      <c r="E22" s="72">
        <v>50</v>
      </c>
      <c r="F22" s="73">
        <v>1.2</v>
      </c>
      <c r="G22" s="540"/>
      <c r="H22" s="540"/>
      <c r="I22" s="540"/>
      <c r="J22" s="540"/>
      <c r="K22" s="540"/>
      <c r="L22" s="541"/>
    </row>
    <row r="23" spans="1:12">
      <c r="A23" s="566"/>
      <c r="B23" s="223" t="s">
        <v>445</v>
      </c>
      <c r="C23" s="72" t="s">
        <v>180</v>
      </c>
      <c r="D23" s="72">
        <v>400</v>
      </c>
      <c r="E23" s="72">
        <v>60</v>
      </c>
      <c r="F23" s="73">
        <v>1.2</v>
      </c>
      <c r="G23" s="540"/>
      <c r="H23" s="540"/>
      <c r="I23" s="540"/>
      <c r="J23" s="540"/>
      <c r="K23" s="540"/>
      <c r="L23" s="541"/>
    </row>
    <row r="24" spans="1:12">
      <c r="A24" s="566"/>
      <c r="B24" s="223" t="s">
        <v>446</v>
      </c>
      <c r="C24" s="72" t="s">
        <v>180</v>
      </c>
      <c r="D24" s="72">
        <v>400</v>
      </c>
      <c r="E24" s="72">
        <v>70</v>
      </c>
      <c r="F24" s="73">
        <v>1.2</v>
      </c>
      <c r="G24" s="540"/>
      <c r="H24" s="540"/>
      <c r="I24" s="540"/>
      <c r="J24" s="540"/>
      <c r="K24" s="540"/>
      <c r="L24" s="541"/>
    </row>
    <row r="25" spans="1:12">
      <c r="A25" s="566"/>
      <c r="B25" s="223" t="s">
        <v>445</v>
      </c>
      <c r="C25" s="72" t="s">
        <v>180</v>
      </c>
      <c r="D25" s="72">
        <v>400</v>
      </c>
      <c r="E25" s="72">
        <v>100</v>
      </c>
      <c r="F25" s="73">
        <v>1.2</v>
      </c>
      <c r="G25" s="540"/>
      <c r="H25" s="540"/>
      <c r="I25" s="540"/>
      <c r="J25" s="540"/>
      <c r="K25" s="540"/>
      <c r="L25" s="541"/>
    </row>
    <row r="26" spans="1:12">
      <c r="A26" s="566"/>
      <c r="B26" s="223" t="s">
        <v>447</v>
      </c>
      <c r="C26" s="72" t="s">
        <v>180</v>
      </c>
      <c r="D26" s="72">
        <v>500</v>
      </c>
      <c r="E26" s="72">
        <v>50</v>
      </c>
      <c r="F26" s="73">
        <v>1.5</v>
      </c>
      <c r="G26" s="540"/>
      <c r="H26" s="540"/>
      <c r="I26" s="540"/>
      <c r="J26" s="540"/>
      <c r="K26" s="540"/>
      <c r="L26" s="541"/>
    </row>
    <row r="27" spans="1:12">
      <c r="A27" s="566"/>
      <c r="B27" s="223" t="s">
        <v>447</v>
      </c>
      <c r="C27" s="72" t="s">
        <v>180</v>
      </c>
      <c r="D27" s="72">
        <v>500</v>
      </c>
      <c r="E27" s="72">
        <v>60</v>
      </c>
      <c r="F27" s="73">
        <v>1.5</v>
      </c>
      <c r="G27" s="540"/>
      <c r="H27" s="540"/>
      <c r="I27" s="540"/>
      <c r="J27" s="540"/>
      <c r="K27" s="540"/>
      <c r="L27" s="541"/>
    </row>
    <row r="28" spans="1:12">
      <c r="A28" s="566"/>
      <c r="B28" s="223" t="s">
        <v>448</v>
      </c>
      <c r="C28" s="72" t="s">
        <v>180</v>
      </c>
      <c r="D28" s="72">
        <v>500</v>
      </c>
      <c r="E28" s="72">
        <v>70</v>
      </c>
      <c r="F28" s="73">
        <v>1.5</v>
      </c>
      <c r="G28" s="540"/>
      <c r="H28" s="540"/>
      <c r="I28" s="540"/>
      <c r="J28" s="540"/>
      <c r="K28" s="540"/>
      <c r="L28" s="541"/>
    </row>
    <row r="29" spans="1:12" ht="13.5" thickBot="1">
      <c r="A29" s="567"/>
      <c r="B29" s="475" t="s">
        <v>447</v>
      </c>
      <c r="C29" s="142" t="s">
        <v>180</v>
      </c>
      <c r="D29" s="142">
        <v>500</v>
      </c>
      <c r="E29" s="142">
        <v>100</v>
      </c>
      <c r="F29" s="143">
        <v>1.5</v>
      </c>
      <c r="G29" s="543"/>
      <c r="H29" s="543"/>
      <c r="I29" s="543"/>
      <c r="J29" s="543"/>
      <c r="K29" s="543"/>
      <c r="L29" s="544"/>
    </row>
    <row r="30" spans="1:12" ht="13.5" thickBot="1">
      <c r="A30" s="586" t="s">
        <v>181</v>
      </c>
      <c r="B30" s="586"/>
      <c r="C30" s="586"/>
      <c r="D30" s="586"/>
      <c r="E30" s="586"/>
      <c r="F30" s="586"/>
      <c r="G30" s="536"/>
      <c r="H30" s="537"/>
      <c r="I30" s="537"/>
      <c r="J30" s="537"/>
      <c r="K30" s="537"/>
      <c r="L30" s="538"/>
    </row>
    <row r="31" spans="1:12">
      <c r="A31" s="583"/>
      <c r="B31" s="479" t="s">
        <v>449</v>
      </c>
      <c r="C31" s="344" t="s">
        <v>180</v>
      </c>
      <c r="D31" s="344">
        <v>100</v>
      </c>
      <c r="E31" s="344">
        <v>50</v>
      </c>
      <c r="F31" s="480">
        <v>1</v>
      </c>
      <c r="G31" s="539"/>
      <c r="H31" s="540"/>
      <c r="I31" s="540"/>
      <c r="J31" s="540"/>
      <c r="K31" s="540"/>
      <c r="L31" s="541"/>
    </row>
    <row r="32" spans="1:12">
      <c r="A32" s="584"/>
      <c r="B32" s="477" t="s">
        <v>450</v>
      </c>
      <c r="C32" s="134" t="s">
        <v>180</v>
      </c>
      <c r="D32" s="134">
        <v>100</v>
      </c>
      <c r="E32" s="134">
        <v>60</v>
      </c>
      <c r="F32" s="135">
        <v>1</v>
      </c>
      <c r="G32" s="539"/>
      <c r="H32" s="540"/>
      <c r="I32" s="540"/>
      <c r="J32" s="540"/>
      <c r="K32" s="540"/>
      <c r="L32" s="541"/>
    </row>
    <row r="33" spans="1:12">
      <c r="A33" s="584"/>
      <c r="B33" s="477" t="s">
        <v>450</v>
      </c>
      <c r="C33" s="134" t="s">
        <v>180</v>
      </c>
      <c r="D33" s="134">
        <v>100</v>
      </c>
      <c r="E33" s="134">
        <v>70</v>
      </c>
      <c r="F33" s="135">
        <v>1</v>
      </c>
      <c r="G33" s="539"/>
      <c r="H33" s="540"/>
      <c r="I33" s="540"/>
      <c r="J33" s="540"/>
      <c r="K33" s="540"/>
      <c r="L33" s="541"/>
    </row>
    <row r="34" spans="1:12">
      <c r="A34" s="584"/>
      <c r="B34" s="477" t="s">
        <v>451</v>
      </c>
      <c r="C34" s="134" t="s">
        <v>180</v>
      </c>
      <c r="D34" s="134">
        <v>150</v>
      </c>
      <c r="E34" s="134">
        <v>50</v>
      </c>
      <c r="F34" s="135">
        <v>1</v>
      </c>
      <c r="G34" s="539"/>
      <c r="H34" s="540"/>
      <c r="I34" s="540"/>
      <c r="J34" s="540"/>
      <c r="K34" s="540"/>
      <c r="L34" s="541"/>
    </row>
    <row r="35" spans="1:12">
      <c r="A35" s="584"/>
      <c r="B35" s="477" t="s">
        <v>452</v>
      </c>
      <c r="C35" s="134" t="s">
        <v>180</v>
      </c>
      <c r="D35" s="134">
        <v>150</v>
      </c>
      <c r="E35" s="134">
        <v>60</v>
      </c>
      <c r="F35" s="135">
        <v>1</v>
      </c>
      <c r="G35" s="539"/>
      <c r="H35" s="540"/>
      <c r="I35" s="540"/>
      <c r="J35" s="540"/>
      <c r="K35" s="540"/>
      <c r="L35" s="541"/>
    </row>
    <row r="36" spans="1:12" ht="12.75" customHeight="1">
      <c r="A36" s="584"/>
      <c r="B36" s="477" t="s">
        <v>451</v>
      </c>
      <c r="C36" s="134" t="s">
        <v>180</v>
      </c>
      <c r="D36" s="134">
        <v>150</v>
      </c>
      <c r="E36" s="134">
        <v>70</v>
      </c>
      <c r="F36" s="135">
        <v>1</v>
      </c>
      <c r="G36" s="539"/>
      <c r="H36" s="540"/>
      <c r="I36" s="540"/>
      <c r="J36" s="540"/>
      <c r="K36" s="540"/>
      <c r="L36" s="541"/>
    </row>
    <row r="37" spans="1:12">
      <c r="A37" s="584"/>
      <c r="B37" s="477" t="s">
        <v>453</v>
      </c>
      <c r="C37" s="134" t="s">
        <v>180</v>
      </c>
      <c r="D37" s="134">
        <v>200</v>
      </c>
      <c r="E37" s="134">
        <v>50</v>
      </c>
      <c r="F37" s="135">
        <v>1</v>
      </c>
      <c r="G37" s="539"/>
      <c r="H37" s="540"/>
      <c r="I37" s="540"/>
      <c r="J37" s="540"/>
      <c r="K37" s="540"/>
      <c r="L37" s="541"/>
    </row>
    <row r="38" spans="1:12">
      <c r="A38" s="584"/>
      <c r="B38" s="477" t="s">
        <v>453</v>
      </c>
      <c r="C38" s="134" t="s">
        <v>180</v>
      </c>
      <c r="D38" s="134">
        <v>200</v>
      </c>
      <c r="E38" s="134">
        <v>60</v>
      </c>
      <c r="F38" s="135">
        <v>1</v>
      </c>
      <c r="G38" s="539"/>
      <c r="H38" s="540"/>
      <c r="I38" s="540"/>
      <c r="J38" s="540"/>
      <c r="K38" s="540"/>
      <c r="L38" s="541"/>
    </row>
    <row r="39" spans="1:12">
      <c r="A39" s="584"/>
      <c r="B39" s="477" t="s">
        <v>454</v>
      </c>
      <c r="C39" s="134" t="s">
        <v>180</v>
      </c>
      <c r="D39" s="134">
        <v>200</v>
      </c>
      <c r="E39" s="134">
        <v>70</v>
      </c>
      <c r="F39" s="135">
        <v>1</v>
      </c>
      <c r="G39" s="539"/>
      <c r="H39" s="540"/>
      <c r="I39" s="540"/>
      <c r="J39" s="540"/>
      <c r="K39" s="540"/>
      <c r="L39" s="541"/>
    </row>
    <row r="40" spans="1:12">
      <c r="A40" s="584"/>
      <c r="B40" s="477" t="s">
        <v>454</v>
      </c>
      <c r="C40" s="134" t="s">
        <v>180</v>
      </c>
      <c r="D40" s="134">
        <v>200</v>
      </c>
      <c r="E40" s="134">
        <v>100</v>
      </c>
      <c r="F40" s="135">
        <v>1</v>
      </c>
      <c r="G40" s="539"/>
      <c r="H40" s="540"/>
      <c r="I40" s="540"/>
      <c r="J40" s="540"/>
      <c r="K40" s="540"/>
      <c r="L40" s="541"/>
    </row>
    <row r="41" spans="1:12">
      <c r="A41" s="584"/>
      <c r="B41" s="477" t="s">
        <v>455</v>
      </c>
      <c r="C41" s="134" t="s">
        <v>180</v>
      </c>
      <c r="D41" s="134">
        <v>250</v>
      </c>
      <c r="E41" s="134">
        <v>50</v>
      </c>
      <c r="F41" s="135">
        <v>1.2</v>
      </c>
      <c r="G41" s="539"/>
      <c r="H41" s="540"/>
      <c r="I41" s="540"/>
      <c r="J41" s="540"/>
      <c r="K41" s="540"/>
      <c r="L41" s="541"/>
    </row>
    <row r="42" spans="1:12">
      <c r="A42" s="584"/>
      <c r="B42" s="477" t="s">
        <v>455</v>
      </c>
      <c r="C42" s="134" t="s">
        <v>180</v>
      </c>
      <c r="D42" s="134">
        <v>250</v>
      </c>
      <c r="E42" s="134">
        <v>60</v>
      </c>
      <c r="F42" s="135">
        <v>1.2</v>
      </c>
      <c r="G42" s="539"/>
      <c r="H42" s="540"/>
      <c r="I42" s="540"/>
      <c r="J42" s="540"/>
      <c r="K42" s="540"/>
      <c r="L42" s="541"/>
    </row>
    <row r="43" spans="1:12">
      <c r="A43" s="584"/>
      <c r="B43" s="477" t="s">
        <v>455</v>
      </c>
      <c r="C43" s="134" t="s">
        <v>180</v>
      </c>
      <c r="D43" s="134">
        <v>250</v>
      </c>
      <c r="E43" s="134">
        <v>70</v>
      </c>
      <c r="F43" s="135">
        <v>1.2</v>
      </c>
      <c r="G43" s="539"/>
      <c r="H43" s="540"/>
      <c r="I43" s="540"/>
      <c r="J43" s="540"/>
      <c r="K43" s="540"/>
      <c r="L43" s="541"/>
    </row>
    <row r="44" spans="1:12">
      <c r="A44" s="584"/>
      <c r="B44" s="477" t="s">
        <v>456</v>
      </c>
      <c r="C44" s="134" t="s">
        <v>180</v>
      </c>
      <c r="D44" s="134">
        <v>250</v>
      </c>
      <c r="E44" s="134">
        <v>100</v>
      </c>
      <c r="F44" s="135">
        <v>1.2</v>
      </c>
      <c r="G44" s="539"/>
      <c r="H44" s="540"/>
      <c r="I44" s="540"/>
      <c r="J44" s="540"/>
      <c r="K44" s="540"/>
      <c r="L44" s="541"/>
    </row>
    <row r="45" spans="1:12">
      <c r="A45" s="584"/>
      <c r="B45" s="477" t="s">
        <v>457</v>
      </c>
      <c r="C45" s="134" t="s">
        <v>180</v>
      </c>
      <c r="D45" s="134">
        <v>300</v>
      </c>
      <c r="E45" s="134">
        <v>50</v>
      </c>
      <c r="F45" s="135">
        <v>1.2</v>
      </c>
      <c r="G45" s="539"/>
      <c r="H45" s="540"/>
      <c r="I45" s="540"/>
      <c r="J45" s="540"/>
      <c r="K45" s="540"/>
      <c r="L45" s="541"/>
    </row>
    <row r="46" spans="1:12">
      <c r="A46" s="584"/>
      <c r="B46" s="477" t="s">
        <v>457</v>
      </c>
      <c r="C46" s="134" t="s">
        <v>180</v>
      </c>
      <c r="D46" s="134">
        <v>300</v>
      </c>
      <c r="E46" s="134">
        <v>60</v>
      </c>
      <c r="F46" s="135">
        <v>1.2</v>
      </c>
      <c r="G46" s="539"/>
      <c r="H46" s="540"/>
      <c r="I46" s="540"/>
      <c r="J46" s="540"/>
      <c r="K46" s="540"/>
      <c r="L46" s="541"/>
    </row>
    <row r="47" spans="1:12">
      <c r="A47" s="584"/>
      <c r="B47" s="477" t="s">
        <v>458</v>
      </c>
      <c r="C47" s="134" t="s">
        <v>180</v>
      </c>
      <c r="D47" s="134">
        <v>300</v>
      </c>
      <c r="E47" s="134">
        <v>70</v>
      </c>
      <c r="F47" s="135">
        <v>1.2</v>
      </c>
      <c r="G47" s="539"/>
      <c r="H47" s="540"/>
      <c r="I47" s="540"/>
      <c r="J47" s="540"/>
      <c r="K47" s="540"/>
      <c r="L47" s="541"/>
    </row>
    <row r="48" spans="1:12">
      <c r="A48" s="584"/>
      <c r="B48" s="477" t="s">
        <v>458</v>
      </c>
      <c r="C48" s="134" t="s">
        <v>180</v>
      </c>
      <c r="D48" s="134">
        <v>300</v>
      </c>
      <c r="E48" s="134">
        <v>100</v>
      </c>
      <c r="F48" s="135">
        <v>1.2</v>
      </c>
      <c r="G48" s="539"/>
      <c r="H48" s="540"/>
      <c r="I48" s="540"/>
      <c r="J48" s="540"/>
      <c r="K48" s="540"/>
      <c r="L48" s="541"/>
    </row>
    <row r="49" spans="1:12">
      <c r="A49" s="584"/>
      <c r="B49" s="477" t="s">
        <v>459</v>
      </c>
      <c r="C49" s="134" t="s">
        <v>180</v>
      </c>
      <c r="D49" s="134">
        <v>400</v>
      </c>
      <c r="E49" s="134">
        <v>50</v>
      </c>
      <c r="F49" s="135">
        <v>1.5</v>
      </c>
      <c r="G49" s="539"/>
      <c r="H49" s="540"/>
      <c r="I49" s="540"/>
      <c r="J49" s="540"/>
      <c r="K49" s="540"/>
      <c r="L49" s="541"/>
    </row>
    <row r="50" spans="1:12">
      <c r="A50" s="584"/>
      <c r="B50" s="477" t="s">
        <v>459</v>
      </c>
      <c r="C50" s="134" t="s">
        <v>180</v>
      </c>
      <c r="D50" s="134">
        <v>400</v>
      </c>
      <c r="E50" s="134">
        <v>60</v>
      </c>
      <c r="F50" s="135">
        <v>1.5</v>
      </c>
      <c r="G50" s="539"/>
      <c r="H50" s="540"/>
      <c r="I50" s="540"/>
      <c r="J50" s="540"/>
      <c r="K50" s="540"/>
      <c r="L50" s="541"/>
    </row>
    <row r="51" spans="1:12">
      <c r="A51" s="584"/>
      <c r="B51" s="477" t="s">
        <v>459</v>
      </c>
      <c r="C51" s="134" t="s">
        <v>180</v>
      </c>
      <c r="D51" s="134">
        <v>400</v>
      </c>
      <c r="E51" s="134">
        <v>70</v>
      </c>
      <c r="F51" s="135">
        <v>1.5</v>
      </c>
      <c r="G51" s="539"/>
      <c r="H51" s="540"/>
      <c r="I51" s="540"/>
      <c r="J51" s="540"/>
      <c r="K51" s="540"/>
      <c r="L51" s="541"/>
    </row>
    <row r="52" spans="1:12" ht="13.5" thickBot="1">
      <c r="A52" s="596"/>
      <c r="B52" s="478" t="s">
        <v>459</v>
      </c>
      <c r="C52" s="138" t="s">
        <v>180</v>
      </c>
      <c r="D52" s="138">
        <v>400</v>
      </c>
      <c r="E52" s="138">
        <v>100</v>
      </c>
      <c r="F52" s="139">
        <v>1.5</v>
      </c>
      <c r="G52" s="539"/>
      <c r="H52" s="540"/>
      <c r="I52" s="540"/>
      <c r="J52" s="540"/>
      <c r="K52" s="540"/>
      <c r="L52" s="541"/>
    </row>
    <row r="53" spans="1:12">
      <c r="A53" s="584"/>
      <c r="B53" s="477" t="s">
        <v>460</v>
      </c>
      <c r="C53" s="134" t="s">
        <v>180</v>
      </c>
      <c r="D53" s="134">
        <v>500</v>
      </c>
      <c r="E53" s="134">
        <v>50</v>
      </c>
      <c r="F53" s="135">
        <v>1.5</v>
      </c>
      <c r="G53" s="539"/>
      <c r="H53" s="540"/>
      <c r="I53" s="540"/>
      <c r="J53" s="540"/>
      <c r="K53" s="540"/>
      <c r="L53" s="541"/>
    </row>
    <row r="54" spans="1:12">
      <c r="A54" s="584"/>
      <c r="B54" s="477" t="s">
        <v>460</v>
      </c>
      <c r="C54" s="134" t="s">
        <v>180</v>
      </c>
      <c r="D54" s="134">
        <v>500</v>
      </c>
      <c r="E54" s="134">
        <v>60</v>
      </c>
      <c r="F54" s="135">
        <v>1.5</v>
      </c>
      <c r="G54" s="539"/>
      <c r="H54" s="540"/>
      <c r="I54" s="540"/>
      <c r="J54" s="540"/>
      <c r="K54" s="540"/>
      <c r="L54" s="541"/>
    </row>
    <row r="55" spans="1:12">
      <c r="A55" s="584"/>
      <c r="B55" s="477" t="s">
        <v>461</v>
      </c>
      <c r="C55" s="134" t="s">
        <v>180</v>
      </c>
      <c r="D55" s="134">
        <v>500</v>
      </c>
      <c r="E55" s="134">
        <v>70</v>
      </c>
      <c r="F55" s="135">
        <v>1.5</v>
      </c>
      <c r="G55" s="539"/>
      <c r="H55" s="540"/>
      <c r="I55" s="540"/>
      <c r="J55" s="540"/>
      <c r="K55" s="540"/>
      <c r="L55" s="541"/>
    </row>
    <row r="56" spans="1:12" ht="13.5" thickBot="1">
      <c r="A56" s="596"/>
      <c r="B56" s="478" t="s">
        <v>461</v>
      </c>
      <c r="C56" s="138" t="s">
        <v>180</v>
      </c>
      <c r="D56" s="138">
        <v>500</v>
      </c>
      <c r="E56" s="138">
        <v>100</v>
      </c>
      <c r="F56" s="139">
        <v>1.5</v>
      </c>
      <c r="G56" s="542"/>
      <c r="H56" s="543"/>
      <c r="I56" s="543"/>
      <c r="J56" s="543"/>
      <c r="K56" s="543"/>
      <c r="L56" s="544"/>
    </row>
    <row r="57" spans="1:12" ht="13.5" thickBot="1">
      <c r="A57" s="587" t="s">
        <v>183</v>
      </c>
      <c r="B57" s="586"/>
      <c r="C57" s="586"/>
      <c r="D57" s="586"/>
      <c r="E57" s="586"/>
      <c r="F57" s="586"/>
      <c r="G57" s="580"/>
      <c r="H57" s="537"/>
      <c r="I57" s="537"/>
      <c r="J57" s="537"/>
      <c r="K57" s="537"/>
      <c r="L57" s="538"/>
    </row>
    <row r="58" spans="1:12">
      <c r="A58" s="565"/>
      <c r="B58" s="471" t="s">
        <v>462</v>
      </c>
      <c r="C58" s="472" t="s">
        <v>180</v>
      </c>
      <c r="D58" s="472">
        <v>100</v>
      </c>
      <c r="E58" s="472">
        <v>50</v>
      </c>
      <c r="F58" s="473">
        <v>1</v>
      </c>
      <c r="G58" s="581"/>
      <c r="H58" s="540"/>
      <c r="I58" s="540"/>
      <c r="J58" s="540"/>
      <c r="K58" s="540"/>
      <c r="L58" s="541"/>
    </row>
    <row r="59" spans="1:12">
      <c r="A59" s="566"/>
      <c r="B59" s="474" t="s">
        <v>463</v>
      </c>
      <c r="C59" s="122" t="s">
        <v>180</v>
      </c>
      <c r="D59" s="122">
        <v>100</v>
      </c>
      <c r="E59" s="122">
        <v>60</v>
      </c>
      <c r="F59" s="123">
        <v>1</v>
      </c>
      <c r="G59" s="581"/>
      <c r="H59" s="540"/>
      <c r="I59" s="540"/>
      <c r="J59" s="540"/>
      <c r="K59" s="540"/>
      <c r="L59" s="541"/>
    </row>
    <row r="60" spans="1:12">
      <c r="A60" s="566"/>
      <c r="B60" s="474" t="s">
        <v>464</v>
      </c>
      <c r="C60" s="122" t="s">
        <v>180</v>
      </c>
      <c r="D60" s="122">
        <v>100</v>
      </c>
      <c r="E60" s="122">
        <v>70</v>
      </c>
      <c r="F60" s="123">
        <v>1</v>
      </c>
      <c r="G60" s="581"/>
      <c r="H60" s="540"/>
      <c r="I60" s="540"/>
      <c r="J60" s="540"/>
      <c r="K60" s="540"/>
      <c r="L60" s="541"/>
    </row>
    <row r="61" spans="1:12">
      <c r="A61" s="566"/>
      <c r="B61" s="474" t="s">
        <v>465</v>
      </c>
      <c r="C61" s="122" t="s">
        <v>180</v>
      </c>
      <c r="D61" s="122">
        <v>150</v>
      </c>
      <c r="E61" s="122">
        <v>50</v>
      </c>
      <c r="F61" s="123">
        <v>1</v>
      </c>
      <c r="G61" s="581"/>
      <c r="H61" s="540"/>
      <c r="I61" s="540"/>
      <c r="J61" s="540"/>
      <c r="K61" s="540"/>
      <c r="L61" s="541"/>
    </row>
    <row r="62" spans="1:12">
      <c r="A62" s="566"/>
      <c r="B62" s="474" t="s">
        <v>466</v>
      </c>
      <c r="C62" s="122" t="s">
        <v>180</v>
      </c>
      <c r="D62" s="122">
        <v>150</v>
      </c>
      <c r="E62" s="122">
        <v>60</v>
      </c>
      <c r="F62" s="123">
        <v>1</v>
      </c>
      <c r="G62" s="581"/>
      <c r="H62" s="540"/>
      <c r="I62" s="540"/>
      <c r="J62" s="540"/>
      <c r="K62" s="540"/>
      <c r="L62" s="541"/>
    </row>
    <row r="63" spans="1:12">
      <c r="A63" s="566"/>
      <c r="B63" s="474" t="s">
        <v>466</v>
      </c>
      <c r="C63" s="122" t="s">
        <v>180</v>
      </c>
      <c r="D63" s="122">
        <v>150</v>
      </c>
      <c r="E63" s="122">
        <v>70</v>
      </c>
      <c r="F63" s="123">
        <v>1</v>
      </c>
      <c r="G63" s="581"/>
      <c r="H63" s="540"/>
      <c r="I63" s="540"/>
      <c r="J63" s="540"/>
      <c r="K63" s="540"/>
      <c r="L63" s="541"/>
    </row>
    <row r="64" spans="1:12">
      <c r="A64" s="566"/>
      <c r="B64" s="474" t="s">
        <v>467</v>
      </c>
      <c r="C64" s="122" t="s">
        <v>180</v>
      </c>
      <c r="D64" s="122">
        <v>200</v>
      </c>
      <c r="E64" s="122">
        <v>50</v>
      </c>
      <c r="F64" s="123">
        <v>1.2</v>
      </c>
      <c r="G64" s="581"/>
      <c r="H64" s="540"/>
      <c r="I64" s="540"/>
      <c r="J64" s="540"/>
      <c r="K64" s="540"/>
      <c r="L64" s="541"/>
    </row>
    <row r="65" spans="1:12">
      <c r="A65" s="566"/>
      <c r="B65" s="474" t="s">
        <v>468</v>
      </c>
      <c r="C65" s="122" t="s">
        <v>180</v>
      </c>
      <c r="D65" s="122">
        <v>200</v>
      </c>
      <c r="E65" s="122">
        <v>60</v>
      </c>
      <c r="F65" s="123">
        <v>1.2</v>
      </c>
      <c r="G65" s="581"/>
      <c r="H65" s="540"/>
      <c r="I65" s="540"/>
      <c r="J65" s="540"/>
      <c r="K65" s="540"/>
      <c r="L65" s="541"/>
    </row>
    <row r="66" spans="1:12">
      <c r="A66" s="566"/>
      <c r="B66" s="474" t="s">
        <v>469</v>
      </c>
      <c r="C66" s="122" t="s">
        <v>180</v>
      </c>
      <c r="D66" s="122">
        <v>200</v>
      </c>
      <c r="E66" s="122">
        <v>70</v>
      </c>
      <c r="F66" s="123">
        <v>1.2</v>
      </c>
      <c r="G66" s="581"/>
      <c r="H66" s="540"/>
      <c r="I66" s="540"/>
      <c r="J66" s="540"/>
      <c r="K66" s="540"/>
      <c r="L66" s="541"/>
    </row>
    <row r="67" spans="1:12" ht="13.5" thickBot="1">
      <c r="A67" s="567"/>
      <c r="B67" s="476" t="s">
        <v>469</v>
      </c>
      <c r="C67" s="125" t="s">
        <v>180</v>
      </c>
      <c r="D67" s="125">
        <v>200</v>
      </c>
      <c r="E67" s="125">
        <v>100</v>
      </c>
      <c r="F67" s="126">
        <v>1.2</v>
      </c>
      <c r="G67" s="581"/>
      <c r="H67" s="540"/>
      <c r="I67" s="540"/>
      <c r="J67" s="540"/>
      <c r="K67" s="540"/>
      <c r="L67" s="541"/>
    </row>
    <row r="68" spans="1:12">
      <c r="A68" s="566"/>
      <c r="B68" s="474" t="s">
        <v>470</v>
      </c>
      <c r="C68" s="122" t="s">
        <v>180</v>
      </c>
      <c r="D68" s="122">
        <v>250</v>
      </c>
      <c r="E68" s="122">
        <v>50</v>
      </c>
      <c r="F68" s="123">
        <v>1.2</v>
      </c>
      <c r="G68" s="581"/>
      <c r="H68" s="540"/>
      <c r="I68" s="540"/>
      <c r="J68" s="540"/>
      <c r="K68" s="540"/>
      <c r="L68" s="541"/>
    </row>
    <row r="69" spans="1:12">
      <c r="A69" s="566"/>
      <c r="B69" s="474" t="s">
        <v>471</v>
      </c>
      <c r="C69" s="122" t="s">
        <v>180</v>
      </c>
      <c r="D69" s="122">
        <v>250</v>
      </c>
      <c r="E69" s="122">
        <v>60</v>
      </c>
      <c r="F69" s="123">
        <v>1.2</v>
      </c>
      <c r="G69" s="581"/>
      <c r="H69" s="540"/>
      <c r="I69" s="540"/>
      <c r="J69" s="540"/>
      <c r="K69" s="540"/>
      <c r="L69" s="541"/>
    </row>
    <row r="70" spans="1:12">
      <c r="A70" s="566"/>
      <c r="B70" s="474" t="s">
        <v>470</v>
      </c>
      <c r="C70" s="122" t="s">
        <v>180</v>
      </c>
      <c r="D70" s="122">
        <v>250</v>
      </c>
      <c r="E70" s="122">
        <v>70</v>
      </c>
      <c r="F70" s="123">
        <v>1.2</v>
      </c>
      <c r="G70" s="581"/>
      <c r="H70" s="540"/>
      <c r="I70" s="540"/>
      <c r="J70" s="540"/>
      <c r="K70" s="540"/>
      <c r="L70" s="541"/>
    </row>
    <row r="71" spans="1:12">
      <c r="A71" s="566"/>
      <c r="B71" s="474" t="s">
        <v>470</v>
      </c>
      <c r="C71" s="122" t="s">
        <v>180</v>
      </c>
      <c r="D71" s="122">
        <v>250</v>
      </c>
      <c r="E71" s="122">
        <v>100</v>
      </c>
      <c r="F71" s="123">
        <v>1.2</v>
      </c>
      <c r="G71" s="581"/>
      <c r="H71" s="540"/>
      <c r="I71" s="540"/>
      <c r="J71" s="540"/>
      <c r="K71" s="540"/>
      <c r="L71" s="541"/>
    </row>
    <row r="72" spans="1:12">
      <c r="A72" s="566"/>
      <c r="B72" s="474" t="s">
        <v>472</v>
      </c>
      <c r="C72" s="122" t="s">
        <v>180</v>
      </c>
      <c r="D72" s="122">
        <v>300</v>
      </c>
      <c r="E72" s="122">
        <v>50</v>
      </c>
      <c r="F72" s="123">
        <v>1.2</v>
      </c>
      <c r="G72" s="581"/>
      <c r="H72" s="540"/>
      <c r="I72" s="540"/>
      <c r="J72" s="540"/>
      <c r="K72" s="540"/>
      <c r="L72" s="541"/>
    </row>
    <row r="73" spans="1:12">
      <c r="A73" s="566"/>
      <c r="B73" s="474" t="s">
        <v>473</v>
      </c>
      <c r="C73" s="122" t="s">
        <v>180</v>
      </c>
      <c r="D73" s="122">
        <v>300</v>
      </c>
      <c r="E73" s="122">
        <v>60</v>
      </c>
      <c r="F73" s="123">
        <v>1.2</v>
      </c>
      <c r="G73" s="581"/>
      <c r="H73" s="540"/>
      <c r="I73" s="540"/>
      <c r="J73" s="540"/>
      <c r="K73" s="540"/>
      <c r="L73" s="541"/>
    </row>
    <row r="74" spans="1:12">
      <c r="A74" s="566"/>
      <c r="B74" s="474" t="s">
        <v>473</v>
      </c>
      <c r="C74" s="122" t="s">
        <v>180</v>
      </c>
      <c r="D74" s="122">
        <v>300</v>
      </c>
      <c r="E74" s="122">
        <v>70</v>
      </c>
      <c r="F74" s="123">
        <v>1.2</v>
      </c>
      <c r="G74" s="581"/>
      <c r="H74" s="540"/>
      <c r="I74" s="540"/>
      <c r="J74" s="540"/>
      <c r="K74" s="540"/>
      <c r="L74" s="541"/>
    </row>
    <row r="75" spans="1:12" ht="13.5" thickBot="1">
      <c r="A75" s="567"/>
      <c r="B75" s="476" t="s">
        <v>472</v>
      </c>
      <c r="C75" s="125" t="s">
        <v>180</v>
      </c>
      <c r="D75" s="125">
        <v>300</v>
      </c>
      <c r="E75" s="125">
        <v>100</v>
      </c>
      <c r="F75" s="126">
        <v>1.2</v>
      </c>
      <c r="G75" s="581"/>
      <c r="H75" s="540"/>
      <c r="I75" s="540"/>
      <c r="J75" s="540"/>
      <c r="K75" s="540"/>
      <c r="L75" s="541"/>
    </row>
    <row r="76" spans="1:12">
      <c r="A76" s="566"/>
      <c r="B76" s="474" t="s">
        <v>474</v>
      </c>
      <c r="C76" s="122" t="s">
        <v>180</v>
      </c>
      <c r="D76" s="122">
        <v>400</v>
      </c>
      <c r="E76" s="122">
        <v>50</v>
      </c>
      <c r="F76" s="123">
        <v>1.5</v>
      </c>
      <c r="G76" s="581"/>
      <c r="H76" s="540"/>
      <c r="I76" s="540"/>
      <c r="J76" s="540"/>
      <c r="K76" s="540"/>
      <c r="L76" s="541"/>
    </row>
    <row r="77" spans="1:12">
      <c r="A77" s="566"/>
      <c r="B77" s="474" t="s">
        <v>474</v>
      </c>
      <c r="C77" s="122" t="s">
        <v>180</v>
      </c>
      <c r="D77" s="122">
        <v>400</v>
      </c>
      <c r="E77" s="122">
        <v>60</v>
      </c>
      <c r="F77" s="123">
        <v>1.5</v>
      </c>
      <c r="G77" s="581"/>
      <c r="H77" s="540"/>
      <c r="I77" s="540"/>
      <c r="J77" s="540"/>
      <c r="K77" s="540"/>
      <c r="L77" s="541"/>
    </row>
    <row r="78" spans="1:12">
      <c r="A78" s="566"/>
      <c r="B78" s="474" t="s">
        <v>474</v>
      </c>
      <c r="C78" s="122" t="s">
        <v>180</v>
      </c>
      <c r="D78" s="122">
        <v>400</v>
      </c>
      <c r="E78" s="122">
        <v>70</v>
      </c>
      <c r="F78" s="123">
        <v>1.5</v>
      </c>
      <c r="G78" s="581"/>
      <c r="H78" s="540"/>
      <c r="I78" s="540"/>
      <c r="J78" s="540"/>
      <c r="K78" s="540"/>
      <c r="L78" s="541"/>
    </row>
    <row r="79" spans="1:12">
      <c r="A79" s="566"/>
      <c r="B79" s="474" t="s">
        <v>474</v>
      </c>
      <c r="C79" s="122" t="s">
        <v>180</v>
      </c>
      <c r="D79" s="122">
        <v>400</v>
      </c>
      <c r="E79" s="122">
        <v>100</v>
      </c>
      <c r="F79" s="123">
        <v>1.5</v>
      </c>
      <c r="G79" s="581"/>
      <c r="H79" s="540"/>
      <c r="I79" s="540"/>
      <c r="J79" s="540"/>
      <c r="K79" s="540"/>
      <c r="L79" s="541"/>
    </row>
    <row r="80" spans="1:12">
      <c r="A80" s="566"/>
      <c r="B80" s="474" t="s">
        <v>475</v>
      </c>
      <c r="C80" s="122" t="s">
        <v>180</v>
      </c>
      <c r="D80" s="122">
        <v>500</v>
      </c>
      <c r="E80" s="122">
        <v>50</v>
      </c>
      <c r="F80" s="123">
        <v>1.5</v>
      </c>
      <c r="G80" s="581"/>
      <c r="H80" s="540"/>
      <c r="I80" s="540"/>
      <c r="J80" s="540"/>
      <c r="K80" s="540"/>
      <c r="L80" s="541"/>
    </row>
    <row r="81" spans="1:12">
      <c r="A81" s="566"/>
      <c r="B81" s="474" t="s">
        <v>475</v>
      </c>
      <c r="C81" s="122" t="s">
        <v>180</v>
      </c>
      <c r="D81" s="122">
        <v>500</v>
      </c>
      <c r="E81" s="122">
        <v>60</v>
      </c>
      <c r="F81" s="123">
        <v>1.5</v>
      </c>
      <c r="G81" s="581"/>
      <c r="H81" s="540"/>
      <c r="I81" s="540"/>
      <c r="J81" s="540"/>
      <c r="K81" s="540"/>
      <c r="L81" s="541"/>
    </row>
    <row r="82" spans="1:12">
      <c r="A82" s="566"/>
      <c r="B82" s="474" t="s">
        <v>476</v>
      </c>
      <c r="C82" s="122" t="s">
        <v>180</v>
      </c>
      <c r="D82" s="122">
        <v>500</v>
      </c>
      <c r="E82" s="122">
        <v>70</v>
      </c>
      <c r="F82" s="123">
        <v>1.5</v>
      </c>
      <c r="G82" s="581"/>
      <c r="H82" s="540"/>
      <c r="I82" s="540"/>
      <c r="J82" s="540"/>
      <c r="K82" s="540"/>
      <c r="L82" s="541"/>
    </row>
    <row r="83" spans="1:12" ht="13.5" thickBot="1">
      <c r="A83" s="567"/>
      <c r="B83" s="476" t="s">
        <v>476</v>
      </c>
      <c r="C83" s="125" t="s">
        <v>180</v>
      </c>
      <c r="D83" s="125">
        <v>500</v>
      </c>
      <c r="E83" s="125">
        <v>100</v>
      </c>
      <c r="F83" s="126">
        <v>1.5</v>
      </c>
      <c r="G83" s="582"/>
      <c r="H83" s="543"/>
      <c r="I83" s="543"/>
      <c r="J83" s="543"/>
      <c r="K83" s="543"/>
      <c r="L83" s="544"/>
    </row>
    <row r="84" spans="1:12" ht="13.5" thickBot="1">
      <c r="A84" s="588" t="s">
        <v>185</v>
      </c>
      <c r="B84" s="588"/>
      <c r="C84" s="588"/>
      <c r="D84" s="588"/>
      <c r="E84" s="588"/>
      <c r="F84" s="588"/>
      <c r="G84" s="536"/>
      <c r="H84" s="537"/>
      <c r="I84" s="537"/>
      <c r="J84" s="537"/>
      <c r="K84" s="537"/>
      <c r="L84" s="538"/>
    </row>
    <row r="85" spans="1:12">
      <c r="A85" s="589"/>
      <c r="B85" s="483" t="s">
        <v>428</v>
      </c>
      <c r="C85" s="484" t="s">
        <v>180</v>
      </c>
      <c r="D85" s="484">
        <v>100</v>
      </c>
      <c r="E85" s="484">
        <v>50</v>
      </c>
      <c r="F85" s="485">
        <v>1</v>
      </c>
      <c r="G85" s="539"/>
      <c r="H85" s="540"/>
      <c r="I85" s="540"/>
      <c r="J85" s="540"/>
      <c r="K85" s="540"/>
      <c r="L85" s="541"/>
    </row>
    <row r="86" spans="1:12">
      <c r="A86" s="590"/>
      <c r="B86" s="486" t="s">
        <v>428</v>
      </c>
      <c r="C86" s="300" t="s">
        <v>180</v>
      </c>
      <c r="D86" s="300">
        <v>100</v>
      </c>
      <c r="E86" s="300">
        <v>60</v>
      </c>
      <c r="F86" s="487">
        <v>1</v>
      </c>
      <c r="G86" s="539"/>
      <c r="H86" s="540"/>
      <c r="I86" s="540"/>
      <c r="J86" s="540"/>
      <c r="K86" s="540"/>
      <c r="L86" s="541"/>
    </row>
    <row r="87" spans="1:12">
      <c r="A87" s="590"/>
      <c r="B87" s="486" t="s">
        <v>428</v>
      </c>
      <c r="C87" s="300" t="s">
        <v>180</v>
      </c>
      <c r="D87" s="300">
        <v>100</v>
      </c>
      <c r="E87" s="300">
        <v>70</v>
      </c>
      <c r="F87" s="487">
        <v>1</v>
      </c>
      <c r="G87" s="539"/>
      <c r="H87" s="540"/>
      <c r="I87" s="540"/>
      <c r="J87" s="540"/>
      <c r="K87" s="540"/>
      <c r="L87" s="541"/>
    </row>
    <row r="88" spans="1:12">
      <c r="A88" s="590"/>
      <c r="B88" s="486" t="s">
        <v>429</v>
      </c>
      <c r="C88" s="300" t="s">
        <v>180</v>
      </c>
      <c r="D88" s="300">
        <v>150</v>
      </c>
      <c r="E88" s="300">
        <v>50</v>
      </c>
      <c r="F88" s="487">
        <v>1</v>
      </c>
      <c r="G88" s="539"/>
      <c r="H88" s="540"/>
      <c r="I88" s="540"/>
      <c r="J88" s="540"/>
      <c r="K88" s="540"/>
      <c r="L88" s="541"/>
    </row>
    <row r="89" spans="1:12">
      <c r="A89" s="590"/>
      <c r="B89" s="486" t="s">
        <v>429</v>
      </c>
      <c r="C89" s="300" t="s">
        <v>180</v>
      </c>
      <c r="D89" s="300">
        <v>150</v>
      </c>
      <c r="E89" s="300">
        <v>60</v>
      </c>
      <c r="F89" s="487">
        <v>1</v>
      </c>
      <c r="G89" s="539"/>
      <c r="H89" s="540"/>
      <c r="I89" s="540"/>
      <c r="J89" s="540"/>
      <c r="K89" s="540"/>
      <c r="L89" s="541"/>
    </row>
    <row r="90" spans="1:12">
      <c r="A90" s="590"/>
      <c r="B90" s="486" t="s">
        <v>429</v>
      </c>
      <c r="C90" s="300" t="s">
        <v>180</v>
      </c>
      <c r="D90" s="300">
        <v>150</v>
      </c>
      <c r="E90" s="300">
        <v>70</v>
      </c>
      <c r="F90" s="487">
        <v>1</v>
      </c>
      <c r="G90" s="539"/>
      <c r="H90" s="540"/>
      <c r="I90" s="540"/>
      <c r="J90" s="540"/>
      <c r="K90" s="540"/>
      <c r="L90" s="541"/>
    </row>
    <row r="91" spans="1:12">
      <c r="A91" s="591"/>
      <c r="B91" s="486" t="s">
        <v>430</v>
      </c>
      <c r="C91" s="300" t="s">
        <v>180</v>
      </c>
      <c r="D91" s="300">
        <v>200</v>
      </c>
      <c r="E91" s="300">
        <v>50</v>
      </c>
      <c r="F91" s="487">
        <v>1.2</v>
      </c>
      <c r="G91" s="539"/>
      <c r="H91" s="540"/>
      <c r="I91" s="540"/>
      <c r="J91" s="540"/>
      <c r="K91" s="540"/>
      <c r="L91" s="541"/>
    </row>
    <row r="92" spans="1:12">
      <c r="A92" s="591"/>
      <c r="B92" s="486" t="s">
        <v>430</v>
      </c>
      <c r="C92" s="300" t="s">
        <v>180</v>
      </c>
      <c r="D92" s="300">
        <v>200</v>
      </c>
      <c r="E92" s="300">
        <v>60</v>
      </c>
      <c r="F92" s="487">
        <v>1.2</v>
      </c>
      <c r="G92" s="539"/>
      <c r="H92" s="540"/>
      <c r="I92" s="540"/>
      <c r="J92" s="540"/>
      <c r="K92" s="540"/>
      <c r="L92" s="541"/>
    </row>
    <row r="93" spans="1:12">
      <c r="A93" s="591"/>
      <c r="B93" s="486" t="s">
        <v>430</v>
      </c>
      <c r="C93" s="300" t="s">
        <v>180</v>
      </c>
      <c r="D93" s="300">
        <v>200</v>
      </c>
      <c r="E93" s="300">
        <v>70</v>
      </c>
      <c r="F93" s="487">
        <v>1.2</v>
      </c>
      <c r="G93" s="539"/>
      <c r="H93" s="540"/>
      <c r="I93" s="540"/>
      <c r="J93" s="540"/>
      <c r="K93" s="540"/>
      <c r="L93" s="541"/>
    </row>
    <row r="94" spans="1:12">
      <c r="A94" s="591"/>
      <c r="B94" s="486" t="s">
        <v>430</v>
      </c>
      <c r="C94" s="300" t="s">
        <v>180</v>
      </c>
      <c r="D94" s="300">
        <v>200</v>
      </c>
      <c r="E94" s="300">
        <v>100</v>
      </c>
      <c r="F94" s="487">
        <v>1.2</v>
      </c>
      <c r="G94" s="539"/>
      <c r="H94" s="540"/>
      <c r="I94" s="540"/>
      <c r="J94" s="540"/>
      <c r="K94" s="540"/>
      <c r="L94" s="541"/>
    </row>
    <row r="95" spans="1:12">
      <c r="A95" s="591"/>
      <c r="B95" s="486" t="s">
        <v>431</v>
      </c>
      <c r="C95" s="300" t="s">
        <v>180</v>
      </c>
      <c r="D95" s="300">
        <v>250</v>
      </c>
      <c r="E95" s="300">
        <v>50</v>
      </c>
      <c r="F95" s="487">
        <v>1.2</v>
      </c>
      <c r="G95" s="539"/>
      <c r="H95" s="540"/>
      <c r="I95" s="540"/>
      <c r="J95" s="540"/>
      <c r="K95" s="540"/>
      <c r="L95" s="541"/>
    </row>
    <row r="96" spans="1:12">
      <c r="A96" s="591"/>
      <c r="B96" s="486" t="s">
        <v>431</v>
      </c>
      <c r="C96" s="300" t="s">
        <v>180</v>
      </c>
      <c r="D96" s="300">
        <v>250</v>
      </c>
      <c r="E96" s="300">
        <v>60</v>
      </c>
      <c r="F96" s="487">
        <v>1.2</v>
      </c>
      <c r="G96" s="539"/>
      <c r="H96" s="540"/>
      <c r="I96" s="540"/>
      <c r="J96" s="540"/>
      <c r="K96" s="540"/>
      <c r="L96" s="541"/>
    </row>
    <row r="97" spans="1:12">
      <c r="A97" s="591"/>
      <c r="B97" s="486" t="s">
        <v>431</v>
      </c>
      <c r="C97" s="300" t="s">
        <v>180</v>
      </c>
      <c r="D97" s="300">
        <v>250</v>
      </c>
      <c r="E97" s="300">
        <v>70</v>
      </c>
      <c r="F97" s="487">
        <v>1.2</v>
      </c>
      <c r="G97" s="539"/>
      <c r="H97" s="540"/>
      <c r="I97" s="540"/>
      <c r="J97" s="540"/>
      <c r="K97" s="540"/>
      <c r="L97" s="541"/>
    </row>
    <row r="98" spans="1:12" ht="13.5" thickBot="1">
      <c r="A98" s="592"/>
      <c r="B98" s="488" t="s">
        <v>431</v>
      </c>
      <c r="C98" s="489" t="s">
        <v>180</v>
      </c>
      <c r="D98" s="489">
        <v>250</v>
      </c>
      <c r="E98" s="489">
        <v>100</v>
      </c>
      <c r="F98" s="490">
        <v>1.2</v>
      </c>
      <c r="G98" s="539"/>
      <c r="H98" s="540"/>
      <c r="I98" s="540"/>
      <c r="J98" s="540"/>
      <c r="K98" s="540"/>
      <c r="L98" s="541"/>
    </row>
    <row r="99" spans="1:12">
      <c r="A99" s="590"/>
      <c r="B99" s="486" t="s">
        <v>432</v>
      </c>
      <c r="C99" s="300" t="s">
        <v>180</v>
      </c>
      <c r="D99" s="300">
        <v>300</v>
      </c>
      <c r="E99" s="300">
        <v>50</v>
      </c>
      <c r="F99" s="487">
        <v>1.2</v>
      </c>
      <c r="G99" s="539"/>
      <c r="H99" s="540"/>
      <c r="I99" s="540"/>
      <c r="J99" s="540"/>
      <c r="K99" s="540"/>
      <c r="L99" s="541"/>
    </row>
    <row r="100" spans="1:12">
      <c r="A100" s="590"/>
      <c r="B100" s="486" t="s">
        <v>432</v>
      </c>
      <c r="C100" s="300" t="s">
        <v>180</v>
      </c>
      <c r="D100" s="300">
        <v>300</v>
      </c>
      <c r="E100" s="300">
        <v>60</v>
      </c>
      <c r="F100" s="487">
        <v>1.2</v>
      </c>
      <c r="G100" s="539"/>
      <c r="H100" s="540"/>
      <c r="I100" s="540"/>
      <c r="J100" s="540"/>
      <c r="K100" s="540"/>
      <c r="L100" s="541"/>
    </row>
    <row r="101" spans="1:12">
      <c r="A101" s="590"/>
      <c r="B101" s="486" t="s">
        <v>432</v>
      </c>
      <c r="C101" s="300" t="s">
        <v>180</v>
      </c>
      <c r="D101" s="300">
        <v>300</v>
      </c>
      <c r="E101" s="300">
        <v>70</v>
      </c>
      <c r="F101" s="487">
        <v>1.2</v>
      </c>
      <c r="G101" s="539"/>
      <c r="H101" s="540"/>
      <c r="I101" s="540"/>
      <c r="J101" s="540"/>
      <c r="K101" s="540"/>
      <c r="L101" s="541"/>
    </row>
    <row r="102" spans="1:12">
      <c r="A102" s="590"/>
      <c r="B102" s="486" t="s">
        <v>432</v>
      </c>
      <c r="C102" s="300" t="s">
        <v>180</v>
      </c>
      <c r="D102" s="300">
        <v>300</v>
      </c>
      <c r="E102" s="300">
        <v>100</v>
      </c>
      <c r="F102" s="487">
        <v>1.2</v>
      </c>
      <c r="G102" s="539"/>
      <c r="H102" s="540"/>
      <c r="I102" s="540"/>
      <c r="J102" s="540"/>
      <c r="K102" s="540"/>
      <c r="L102" s="541"/>
    </row>
    <row r="103" spans="1:12">
      <c r="A103" s="590"/>
      <c r="B103" s="486" t="s">
        <v>433</v>
      </c>
      <c r="C103" s="300" t="s">
        <v>180</v>
      </c>
      <c r="D103" s="300">
        <v>400</v>
      </c>
      <c r="E103" s="300">
        <v>50</v>
      </c>
      <c r="F103" s="487">
        <v>1.5</v>
      </c>
      <c r="G103" s="539"/>
      <c r="H103" s="540"/>
      <c r="I103" s="540"/>
      <c r="J103" s="540"/>
      <c r="K103" s="540"/>
      <c r="L103" s="541"/>
    </row>
    <row r="104" spans="1:12">
      <c r="A104" s="590"/>
      <c r="B104" s="486" t="s">
        <v>433</v>
      </c>
      <c r="C104" s="300" t="s">
        <v>180</v>
      </c>
      <c r="D104" s="300">
        <v>400</v>
      </c>
      <c r="E104" s="300">
        <v>60</v>
      </c>
      <c r="F104" s="487">
        <v>1.5</v>
      </c>
      <c r="G104" s="539"/>
      <c r="H104" s="540"/>
      <c r="I104" s="540"/>
      <c r="J104" s="540"/>
      <c r="K104" s="540"/>
      <c r="L104" s="541"/>
    </row>
    <row r="105" spans="1:12">
      <c r="A105" s="590"/>
      <c r="B105" s="486" t="s">
        <v>433</v>
      </c>
      <c r="C105" s="300" t="s">
        <v>180</v>
      </c>
      <c r="D105" s="300">
        <v>400</v>
      </c>
      <c r="E105" s="300">
        <v>70</v>
      </c>
      <c r="F105" s="487">
        <v>1.5</v>
      </c>
      <c r="G105" s="539"/>
      <c r="H105" s="540"/>
      <c r="I105" s="540"/>
      <c r="J105" s="540"/>
      <c r="K105" s="540"/>
      <c r="L105" s="541"/>
    </row>
    <row r="106" spans="1:12" ht="13.5" thickBot="1">
      <c r="A106" s="593"/>
      <c r="B106" s="488" t="s">
        <v>433</v>
      </c>
      <c r="C106" s="489" t="s">
        <v>180</v>
      </c>
      <c r="D106" s="489">
        <v>400</v>
      </c>
      <c r="E106" s="489">
        <v>100</v>
      </c>
      <c r="F106" s="490">
        <v>1.5</v>
      </c>
      <c r="G106" s="539"/>
      <c r="H106" s="540"/>
      <c r="I106" s="540"/>
      <c r="J106" s="540"/>
      <c r="K106" s="540"/>
      <c r="L106" s="541"/>
    </row>
    <row r="107" spans="1:12">
      <c r="A107" s="594"/>
      <c r="B107" s="491" t="s">
        <v>434</v>
      </c>
      <c r="C107" s="300" t="s">
        <v>180</v>
      </c>
      <c r="D107" s="300">
        <v>500</v>
      </c>
      <c r="E107" s="300">
        <v>50</v>
      </c>
      <c r="F107" s="487">
        <v>1.5</v>
      </c>
      <c r="G107" s="539"/>
      <c r="H107" s="540"/>
      <c r="I107" s="540"/>
      <c r="J107" s="540"/>
      <c r="K107" s="540"/>
      <c r="L107" s="541"/>
    </row>
    <row r="108" spans="1:12">
      <c r="A108" s="594"/>
      <c r="B108" s="491" t="s">
        <v>434</v>
      </c>
      <c r="C108" s="300" t="s">
        <v>180</v>
      </c>
      <c r="D108" s="300">
        <v>500</v>
      </c>
      <c r="E108" s="300">
        <v>60</v>
      </c>
      <c r="F108" s="487">
        <v>1.5</v>
      </c>
      <c r="G108" s="539"/>
      <c r="H108" s="540"/>
      <c r="I108" s="540"/>
      <c r="J108" s="540"/>
      <c r="K108" s="540"/>
      <c r="L108" s="541"/>
    </row>
    <row r="109" spans="1:12">
      <c r="A109" s="594"/>
      <c r="B109" s="491" t="s">
        <v>434</v>
      </c>
      <c r="C109" s="300" t="s">
        <v>180</v>
      </c>
      <c r="D109" s="300">
        <v>500</v>
      </c>
      <c r="E109" s="300">
        <v>70</v>
      </c>
      <c r="F109" s="487">
        <v>1.5</v>
      </c>
      <c r="G109" s="539"/>
      <c r="H109" s="540"/>
      <c r="I109" s="540"/>
      <c r="J109" s="540"/>
      <c r="K109" s="540"/>
      <c r="L109" s="541"/>
    </row>
    <row r="110" spans="1:12" ht="13.5" thickBot="1">
      <c r="A110" s="595"/>
      <c r="B110" s="492" t="s">
        <v>434</v>
      </c>
      <c r="C110" s="493" t="s">
        <v>180</v>
      </c>
      <c r="D110" s="493">
        <v>500</v>
      </c>
      <c r="E110" s="493">
        <v>100</v>
      </c>
      <c r="F110" s="494">
        <v>1.5</v>
      </c>
      <c r="G110" s="542"/>
      <c r="H110" s="543"/>
      <c r="I110" s="543"/>
      <c r="J110" s="543"/>
      <c r="K110" s="543"/>
      <c r="L110" s="544"/>
    </row>
    <row r="111" spans="1:12" ht="13.5" thickBot="1">
      <c r="A111" s="587" t="s">
        <v>202</v>
      </c>
      <c r="B111" s="586"/>
      <c r="C111" s="586"/>
      <c r="D111" s="586"/>
      <c r="E111" s="586"/>
      <c r="F111" s="586"/>
      <c r="G111" s="574"/>
      <c r="H111" s="575"/>
      <c r="I111" s="575"/>
      <c r="J111" s="575"/>
      <c r="K111" s="575"/>
      <c r="L111" s="576"/>
    </row>
    <row r="112" spans="1:12">
      <c r="A112" s="583"/>
      <c r="B112" s="23" t="s">
        <v>477</v>
      </c>
      <c r="C112" s="24" t="s">
        <v>180</v>
      </c>
      <c r="D112" s="24">
        <v>150</v>
      </c>
      <c r="E112" s="24">
        <v>50</v>
      </c>
      <c r="F112" s="25">
        <v>1.5</v>
      </c>
      <c r="G112" s="561"/>
      <c r="H112" s="561"/>
      <c r="I112" s="561"/>
      <c r="J112" s="561"/>
      <c r="K112" s="561"/>
      <c r="L112" s="577"/>
    </row>
    <row r="113" spans="1:12">
      <c r="A113" s="584"/>
      <c r="B113" s="223" t="s">
        <v>477</v>
      </c>
      <c r="C113" s="72" t="s">
        <v>180</v>
      </c>
      <c r="D113" s="72">
        <v>150</v>
      </c>
      <c r="E113" s="72">
        <v>60</v>
      </c>
      <c r="F113" s="73">
        <v>1.5</v>
      </c>
      <c r="G113" s="561"/>
      <c r="H113" s="561"/>
      <c r="I113" s="561"/>
      <c r="J113" s="561"/>
      <c r="K113" s="561"/>
      <c r="L113" s="577"/>
    </row>
    <row r="114" spans="1:12">
      <c r="A114" s="584"/>
      <c r="B114" s="223" t="s">
        <v>477</v>
      </c>
      <c r="C114" s="72" t="s">
        <v>180</v>
      </c>
      <c r="D114" s="72">
        <v>150</v>
      </c>
      <c r="E114" s="72">
        <v>70</v>
      </c>
      <c r="F114" s="73">
        <v>1.5</v>
      </c>
      <c r="G114" s="561"/>
      <c r="H114" s="561"/>
      <c r="I114" s="561"/>
      <c r="J114" s="561"/>
      <c r="K114" s="561"/>
      <c r="L114" s="577"/>
    </row>
    <row r="115" spans="1:12">
      <c r="A115" s="584"/>
      <c r="B115" s="223" t="s">
        <v>478</v>
      </c>
      <c r="C115" s="72" t="s">
        <v>180</v>
      </c>
      <c r="D115" s="72">
        <v>200</v>
      </c>
      <c r="E115" s="72">
        <v>50</v>
      </c>
      <c r="F115" s="73">
        <v>1.5</v>
      </c>
      <c r="G115" s="561"/>
      <c r="H115" s="561"/>
      <c r="I115" s="561"/>
      <c r="J115" s="561"/>
      <c r="K115" s="561"/>
      <c r="L115" s="577"/>
    </row>
    <row r="116" spans="1:12">
      <c r="A116" s="584"/>
      <c r="B116" s="223" t="s">
        <v>479</v>
      </c>
      <c r="C116" s="72" t="s">
        <v>180</v>
      </c>
      <c r="D116" s="72">
        <v>200</v>
      </c>
      <c r="E116" s="72">
        <v>60</v>
      </c>
      <c r="F116" s="73">
        <v>1.5</v>
      </c>
      <c r="G116" s="561"/>
      <c r="H116" s="561"/>
      <c r="I116" s="561"/>
      <c r="J116" s="561"/>
      <c r="K116" s="561"/>
      <c r="L116" s="577"/>
    </row>
    <row r="117" spans="1:12">
      <c r="A117" s="584"/>
      <c r="B117" s="223" t="s">
        <v>478</v>
      </c>
      <c r="C117" s="72" t="s">
        <v>180</v>
      </c>
      <c r="D117" s="72">
        <v>200</v>
      </c>
      <c r="E117" s="72">
        <v>70</v>
      </c>
      <c r="F117" s="73">
        <v>1.5</v>
      </c>
      <c r="G117" s="561"/>
      <c r="H117" s="561"/>
      <c r="I117" s="561"/>
      <c r="J117" s="561"/>
      <c r="K117" s="561"/>
      <c r="L117" s="577"/>
    </row>
    <row r="118" spans="1:12">
      <c r="A118" s="584"/>
      <c r="B118" s="223" t="s">
        <v>478</v>
      </c>
      <c r="C118" s="72" t="s">
        <v>180</v>
      </c>
      <c r="D118" s="72">
        <v>300</v>
      </c>
      <c r="E118" s="72">
        <v>50</v>
      </c>
      <c r="F118" s="73">
        <v>1.5</v>
      </c>
      <c r="G118" s="561"/>
      <c r="H118" s="561"/>
      <c r="I118" s="561"/>
      <c r="J118" s="561"/>
      <c r="K118" s="561"/>
      <c r="L118" s="577"/>
    </row>
    <row r="119" spans="1:12">
      <c r="A119" s="584"/>
      <c r="B119" s="223" t="s">
        <v>480</v>
      </c>
      <c r="C119" s="72" t="s">
        <v>180</v>
      </c>
      <c r="D119" s="72">
        <v>300</v>
      </c>
      <c r="E119" s="72">
        <v>60</v>
      </c>
      <c r="F119" s="73">
        <v>1.5</v>
      </c>
      <c r="G119" s="561"/>
      <c r="H119" s="561"/>
      <c r="I119" s="561"/>
      <c r="J119" s="561"/>
      <c r="K119" s="561"/>
      <c r="L119" s="577"/>
    </row>
    <row r="120" spans="1:12">
      <c r="A120" s="584"/>
      <c r="B120" s="223" t="s">
        <v>480</v>
      </c>
      <c r="C120" s="72" t="s">
        <v>180</v>
      </c>
      <c r="D120" s="72">
        <v>300</v>
      </c>
      <c r="E120" s="72">
        <v>70</v>
      </c>
      <c r="F120" s="73">
        <v>1.5</v>
      </c>
      <c r="G120" s="561"/>
      <c r="H120" s="561"/>
      <c r="I120" s="561"/>
      <c r="J120" s="561"/>
      <c r="K120" s="561"/>
      <c r="L120" s="577"/>
    </row>
    <row r="121" spans="1:12">
      <c r="A121" s="584"/>
      <c r="B121" s="223" t="s">
        <v>481</v>
      </c>
      <c r="C121" s="72" t="s">
        <v>180</v>
      </c>
      <c r="D121" s="72">
        <v>400</v>
      </c>
      <c r="E121" s="72">
        <v>50</v>
      </c>
      <c r="F121" s="73">
        <v>1.5</v>
      </c>
      <c r="G121" s="561"/>
      <c r="H121" s="561"/>
      <c r="I121" s="561"/>
      <c r="J121" s="561"/>
      <c r="K121" s="561"/>
      <c r="L121" s="577"/>
    </row>
    <row r="122" spans="1:12">
      <c r="A122" s="584"/>
      <c r="B122" s="223" t="s">
        <v>481</v>
      </c>
      <c r="C122" s="72" t="s">
        <v>180</v>
      </c>
      <c r="D122" s="72">
        <v>400</v>
      </c>
      <c r="E122" s="72">
        <v>60</v>
      </c>
      <c r="F122" s="73">
        <v>1.5</v>
      </c>
      <c r="G122" s="561"/>
      <c r="H122" s="561"/>
      <c r="I122" s="561"/>
      <c r="J122" s="561"/>
      <c r="K122" s="561"/>
      <c r="L122" s="577"/>
    </row>
    <row r="123" spans="1:12">
      <c r="A123" s="584"/>
      <c r="B123" s="223" t="s">
        <v>481</v>
      </c>
      <c r="C123" s="72" t="s">
        <v>180</v>
      </c>
      <c r="D123" s="72">
        <v>400</v>
      </c>
      <c r="E123" s="72">
        <v>70</v>
      </c>
      <c r="F123" s="73">
        <v>1.5</v>
      </c>
      <c r="G123" s="561"/>
      <c r="H123" s="561"/>
      <c r="I123" s="561"/>
      <c r="J123" s="561"/>
      <c r="K123" s="561"/>
      <c r="L123" s="577"/>
    </row>
    <row r="124" spans="1:12">
      <c r="A124" s="584"/>
      <c r="B124" s="223" t="s">
        <v>482</v>
      </c>
      <c r="C124" s="72" t="s">
        <v>180</v>
      </c>
      <c r="D124" s="72">
        <v>500</v>
      </c>
      <c r="E124" s="72">
        <v>50</v>
      </c>
      <c r="F124" s="73">
        <v>1.5</v>
      </c>
      <c r="G124" s="561"/>
      <c r="H124" s="561"/>
      <c r="I124" s="561"/>
      <c r="J124" s="561"/>
      <c r="K124" s="561"/>
      <c r="L124" s="577"/>
    </row>
    <row r="125" spans="1:12">
      <c r="A125" s="584"/>
      <c r="B125" s="223" t="s">
        <v>482</v>
      </c>
      <c r="C125" s="72" t="s">
        <v>180</v>
      </c>
      <c r="D125" s="72">
        <v>500</v>
      </c>
      <c r="E125" s="72">
        <v>60</v>
      </c>
      <c r="F125" s="73">
        <v>1.5</v>
      </c>
      <c r="G125" s="561"/>
      <c r="H125" s="561"/>
      <c r="I125" s="561"/>
      <c r="J125" s="561"/>
      <c r="K125" s="561"/>
      <c r="L125" s="577"/>
    </row>
    <row r="126" spans="1:12" ht="13.5" thickBot="1">
      <c r="A126" s="585"/>
      <c r="B126" s="481" t="s">
        <v>482</v>
      </c>
      <c r="C126" s="314" t="s">
        <v>180</v>
      </c>
      <c r="D126" s="314">
        <v>500</v>
      </c>
      <c r="E126" s="314">
        <v>70</v>
      </c>
      <c r="F126" s="482">
        <v>1.5</v>
      </c>
      <c r="G126" s="578"/>
      <c r="H126" s="578"/>
      <c r="I126" s="578"/>
      <c r="J126" s="578"/>
      <c r="K126" s="578"/>
      <c r="L126" s="579"/>
    </row>
    <row r="127" spans="1:12">
      <c r="A127" s="5"/>
      <c r="B127" s="5"/>
      <c r="C127" s="5"/>
      <c r="D127" s="5"/>
      <c r="E127" s="5"/>
      <c r="F127" s="19"/>
      <c r="G127" s="5"/>
      <c r="H127" s="5"/>
      <c r="I127" s="5"/>
      <c r="J127" s="5"/>
      <c r="K127" s="5"/>
      <c r="L127" s="5"/>
    </row>
    <row r="128" spans="1:12" ht="13.5" thickBot="1">
      <c r="D128" s="20"/>
      <c r="E128" s="20"/>
      <c r="F128" s="20"/>
      <c r="G128" s="22"/>
    </row>
    <row r="129" spans="1:14" ht="39" thickBot="1">
      <c r="A129" s="508"/>
      <c r="B129" s="31" t="s">
        <v>0</v>
      </c>
      <c r="C129" s="32" t="s">
        <v>27</v>
      </c>
      <c r="D129" s="33" t="s">
        <v>3</v>
      </c>
      <c r="E129" s="32" t="s">
        <v>4</v>
      </c>
      <c r="F129" s="34" t="s">
        <v>5</v>
      </c>
      <c r="G129" s="606"/>
      <c r="H129" s="607"/>
      <c r="I129" s="607"/>
      <c r="J129" s="607"/>
      <c r="K129" s="607"/>
      <c r="L129" s="607"/>
      <c r="M129" s="608"/>
      <c r="N129" s="3"/>
    </row>
    <row r="130" spans="1:14">
      <c r="B130" s="495" t="s">
        <v>483</v>
      </c>
      <c r="C130" s="496"/>
      <c r="D130" s="496"/>
      <c r="E130" s="496"/>
      <c r="F130" s="496"/>
      <c r="G130" s="597"/>
      <c r="H130" s="598"/>
      <c r="I130" s="598"/>
      <c r="J130" s="598"/>
      <c r="K130" s="598"/>
      <c r="L130" s="598"/>
      <c r="M130" s="599"/>
      <c r="N130" s="3"/>
    </row>
    <row r="131" spans="1:14" ht="45" customHeight="1">
      <c r="B131" s="75" t="s">
        <v>487</v>
      </c>
      <c r="C131" s="72" t="s">
        <v>6</v>
      </c>
      <c r="D131" s="72">
        <v>160</v>
      </c>
      <c r="E131" s="72">
        <v>25</v>
      </c>
      <c r="F131" s="312">
        <v>1</v>
      </c>
      <c r="G131" s="600"/>
      <c r="H131" s="601"/>
      <c r="I131" s="601"/>
      <c r="J131" s="601"/>
      <c r="K131" s="601"/>
      <c r="L131" s="601"/>
      <c r="M131" s="602"/>
      <c r="N131" s="3"/>
    </row>
    <row r="132" spans="1:14" ht="44.25" customHeight="1">
      <c r="B132" s="136" t="s">
        <v>485</v>
      </c>
      <c r="C132" s="134" t="s">
        <v>6</v>
      </c>
      <c r="D132" s="134">
        <v>240</v>
      </c>
      <c r="E132" s="134">
        <v>25</v>
      </c>
      <c r="F132" s="317">
        <v>1</v>
      </c>
      <c r="G132" s="600"/>
      <c r="H132" s="601"/>
      <c r="I132" s="601"/>
      <c r="J132" s="601"/>
      <c r="K132" s="601"/>
      <c r="L132" s="601"/>
      <c r="M132" s="602"/>
      <c r="N132" s="3"/>
    </row>
    <row r="133" spans="1:14" ht="58.5" customHeight="1" thickBot="1">
      <c r="B133" s="313" t="s">
        <v>486</v>
      </c>
      <c r="C133" s="314" t="s">
        <v>6</v>
      </c>
      <c r="D133" s="314">
        <v>320</v>
      </c>
      <c r="E133" s="314">
        <v>25</v>
      </c>
      <c r="F133" s="315">
        <v>1</v>
      </c>
      <c r="G133" s="603"/>
      <c r="H133" s="604"/>
      <c r="I133" s="604"/>
      <c r="J133" s="604"/>
      <c r="K133" s="604"/>
      <c r="L133" s="604"/>
      <c r="M133" s="605"/>
      <c r="N133" s="3"/>
    </row>
    <row r="134" spans="1:14">
      <c r="B134" s="498" t="s">
        <v>484</v>
      </c>
      <c r="C134" s="499"/>
      <c r="D134" s="499"/>
      <c r="E134" s="499"/>
      <c r="F134" s="499"/>
      <c r="G134" s="597"/>
      <c r="H134" s="598"/>
      <c r="I134" s="598"/>
      <c r="J134" s="598"/>
      <c r="K134" s="598"/>
      <c r="L134" s="598"/>
      <c r="M134" s="599"/>
      <c r="N134" s="3"/>
    </row>
    <row r="135" spans="1:14" ht="36" customHeight="1">
      <c r="B135" s="182" t="s">
        <v>489</v>
      </c>
      <c r="C135" s="180" t="s">
        <v>488</v>
      </c>
      <c r="D135" s="180">
        <v>264</v>
      </c>
      <c r="E135" s="180">
        <v>28</v>
      </c>
      <c r="F135" s="319">
        <v>1</v>
      </c>
      <c r="G135" s="600"/>
      <c r="H135" s="601"/>
      <c r="I135" s="601"/>
      <c r="J135" s="601"/>
      <c r="K135" s="601"/>
      <c r="L135" s="601"/>
      <c r="M135" s="602"/>
      <c r="N135" s="3"/>
    </row>
    <row r="136" spans="1:14" ht="39" customHeight="1">
      <c r="B136" s="55" t="s">
        <v>490</v>
      </c>
      <c r="C136" s="26" t="s">
        <v>488</v>
      </c>
      <c r="D136" s="26">
        <v>244</v>
      </c>
      <c r="E136" s="26">
        <v>28</v>
      </c>
      <c r="F136" s="320">
        <v>1</v>
      </c>
      <c r="G136" s="600"/>
      <c r="H136" s="601"/>
      <c r="I136" s="601"/>
      <c r="J136" s="601"/>
      <c r="K136" s="601"/>
      <c r="L136" s="601"/>
      <c r="M136" s="602"/>
      <c r="N136" s="3"/>
    </row>
    <row r="137" spans="1:14" ht="57" customHeight="1" thickBot="1">
      <c r="B137" s="182" t="s">
        <v>491</v>
      </c>
      <c r="C137" s="180" t="s">
        <v>488</v>
      </c>
      <c r="D137" s="180">
        <v>324</v>
      </c>
      <c r="E137" s="180">
        <v>28</v>
      </c>
      <c r="F137" s="500">
        <v>1</v>
      </c>
      <c r="G137" s="603"/>
      <c r="H137" s="604"/>
      <c r="I137" s="604"/>
      <c r="J137" s="604"/>
      <c r="K137" s="604"/>
      <c r="L137" s="604"/>
      <c r="M137" s="605"/>
      <c r="N137" s="3"/>
    </row>
    <row r="138" spans="1:14" ht="18.75" customHeight="1" thickBot="1">
      <c r="B138" s="498" t="s">
        <v>492</v>
      </c>
      <c r="C138" s="499"/>
      <c r="D138" s="499"/>
      <c r="E138" s="499"/>
      <c r="F138" s="502"/>
      <c r="G138" s="597"/>
      <c r="H138" s="598"/>
      <c r="I138" s="598"/>
      <c r="J138" s="598"/>
      <c r="K138" s="598"/>
      <c r="L138" s="598"/>
      <c r="M138" s="599"/>
      <c r="N138" s="3"/>
    </row>
    <row r="139" spans="1:14" ht="44.25" customHeight="1">
      <c r="B139" s="40" t="s">
        <v>493</v>
      </c>
      <c r="C139" s="38" t="s">
        <v>488</v>
      </c>
      <c r="D139" s="38">
        <v>164</v>
      </c>
      <c r="E139" s="38">
        <v>28</v>
      </c>
      <c r="F139" s="501">
        <v>1</v>
      </c>
      <c r="G139" s="600"/>
      <c r="H139" s="601"/>
      <c r="I139" s="601"/>
      <c r="J139" s="601"/>
      <c r="K139" s="601"/>
      <c r="L139" s="601"/>
      <c r="M139" s="602"/>
      <c r="N139" s="3"/>
    </row>
    <row r="140" spans="1:14" ht="31.5" customHeight="1">
      <c r="B140" s="65" t="s">
        <v>494</v>
      </c>
      <c r="C140" s="64" t="s">
        <v>488</v>
      </c>
      <c r="D140" s="64">
        <v>244</v>
      </c>
      <c r="E140" s="64">
        <v>28</v>
      </c>
      <c r="F140" s="322">
        <v>1</v>
      </c>
      <c r="G140" s="600"/>
      <c r="H140" s="601"/>
      <c r="I140" s="601"/>
      <c r="J140" s="601"/>
      <c r="K140" s="601"/>
      <c r="L140" s="601"/>
      <c r="M140" s="602"/>
      <c r="N140" s="3"/>
    </row>
    <row r="141" spans="1:14" ht="44.25" customHeight="1" thickBot="1">
      <c r="B141" s="40" t="s">
        <v>495</v>
      </c>
      <c r="C141" s="38" t="s">
        <v>488</v>
      </c>
      <c r="D141" s="38">
        <v>324</v>
      </c>
      <c r="E141" s="38">
        <v>28</v>
      </c>
      <c r="F141" s="311">
        <v>1</v>
      </c>
      <c r="G141" s="603"/>
      <c r="H141" s="604"/>
      <c r="I141" s="604"/>
      <c r="J141" s="604"/>
      <c r="K141" s="604"/>
      <c r="L141" s="604"/>
      <c r="M141" s="605"/>
      <c r="N141" s="3"/>
    </row>
    <row r="142" spans="1:14" ht="21.75" customHeight="1">
      <c r="B142" s="498" t="s">
        <v>496</v>
      </c>
      <c r="C142" s="499"/>
      <c r="D142" s="499"/>
      <c r="E142" s="499"/>
      <c r="F142" s="499"/>
      <c r="G142" s="600"/>
      <c r="H142" s="601"/>
      <c r="I142" s="601"/>
      <c r="J142" s="601"/>
      <c r="K142" s="601"/>
      <c r="L142" s="602"/>
      <c r="M142" s="336"/>
    </row>
    <row r="143" spans="1:14" ht="32.25" customHeight="1">
      <c r="B143" s="124" t="s">
        <v>497</v>
      </c>
      <c r="C143" s="122" t="s">
        <v>488</v>
      </c>
      <c r="D143" s="122">
        <v>160</v>
      </c>
      <c r="E143" s="122">
        <v>25</v>
      </c>
      <c r="F143" s="321">
        <v>1</v>
      </c>
      <c r="G143" s="600"/>
      <c r="H143" s="601"/>
      <c r="I143" s="601"/>
      <c r="J143" s="601"/>
      <c r="K143" s="601"/>
      <c r="L143" s="602"/>
      <c r="M143" s="336"/>
    </row>
    <row r="144" spans="1:14">
      <c r="B144" s="116" t="s">
        <v>498</v>
      </c>
      <c r="C144" s="527" t="s">
        <v>488</v>
      </c>
      <c r="D144" s="527">
        <v>240</v>
      </c>
      <c r="E144" s="527">
        <v>25</v>
      </c>
      <c r="F144" s="528">
        <v>1</v>
      </c>
      <c r="G144" s="600"/>
      <c r="H144" s="601"/>
      <c r="I144" s="601"/>
      <c r="J144" s="601"/>
      <c r="K144" s="601"/>
      <c r="L144" s="602"/>
      <c r="M144" s="336"/>
    </row>
    <row r="145" spans="2:13" ht="47.25" customHeight="1" thickBot="1">
      <c r="B145" s="124" t="s">
        <v>499</v>
      </c>
      <c r="C145" s="122" t="s">
        <v>488</v>
      </c>
      <c r="D145" s="122">
        <v>320</v>
      </c>
      <c r="E145" s="122">
        <v>25</v>
      </c>
      <c r="F145" s="321">
        <v>1</v>
      </c>
      <c r="G145" s="603"/>
      <c r="H145" s="604"/>
      <c r="I145" s="604"/>
      <c r="J145" s="604"/>
      <c r="K145" s="604"/>
      <c r="L145" s="605"/>
      <c r="M145" s="497"/>
    </row>
    <row r="146" spans="2:13">
      <c r="D146" s="20"/>
      <c r="E146" s="20"/>
      <c r="F146" s="20"/>
      <c r="G146" s="22"/>
    </row>
  </sheetData>
  <mergeCells count="30">
    <mergeCell ref="G138:M141"/>
    <mergeCell ref="G142:L145"/>
    <mergeCell ref="G129:M129"/>
    <mergeCell ref="G134:M137"/>
    <mergeCell ref="G130:M133"/>
    <mergeCell ref="G111:L126"/>
    <mergeCell ref="G57:L83"/>
    <mergeCell ref="G84:L110"/>
    <mergeCell ref="A112:A126"/>
    <mergeCell ref="A30:F30"/>
    <mergeCell ref="A57:F57"/>
    <mergeCell ref="A84:F84"/>
    <mergeCell ref="A111:F111"/>
    <mergeCell ref="A85:A90"/>
    <mergeCell ref="A91:A98"/>
    <mergeCell ref="A99:A106"/>
    <mergeCell ref="A107:A110"/>
    <mergeCell ref="A76:A83"/>
    <mergeCell ref="A31:A40"/>
    <mergeCell ref="A41:A52"/>
    <mergeCell ref="A53:A56"/>
    <mergeCell ref="A58:A67"/>
    <mergeCell ref="A68:A75"/>
    <mergeCell ref="G30:L56"/>
    <mergeCell ref="G3:L3"/>
    <mergeCell ref="A4:F4"/>
    <mergeCell ref="A5:A14"/>
    <mergeCell ref="A15:A21"/>
    <mergeCell ref="A22:A29"/>
    <mergeCell ref="G4:L29"/>
  </mergeCells>
  <pageMargins left="0.7" right="0.7" top="0.75" bottom="0.75" header="0.3" footer="0.3"/>
  <pageSetup paperSize="9" scale="51" orientation="portrait" horizontalDpi="300" verticalDpi="0" r:id="rId1"/>
  <rowBreaks count="1" manualBreakCount="1">
    <brk id="8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86"/>
  <sheetViews>
    <sheetView workbookViewId="0">
      <selection activeCell="M12" sqref="M12"/>
    </sheetView>
  </sheetViews>
  <sheetFormatPr defaultRowHeight="12.75"/>
  <cols>
    <col min="1" max="1" width="1.7109375" customWidth="1"/>
    <col min="2" max="2" width="20.85546875" style="28" customWidth="1"/>
    <col min="3" max="3" width="9.140625" customWidth="1"/>
    <col min="4" max="5" width="17" customWidth="1"/>
    <col min="6" max="6" width="13" style="11" hidden="1" customWidth="1"/>
  </cols>
  <sheetData>
    <row r="1" spans="1:12" ht="13.5" thickBot="1"/>
    <row r="2" spans="1:12" ht="39" thickBot="1">
      <c r="A2" s="515"/>
      <c r="B2" s="327" t="s">
        <v>0</v>
      </c>
      <c r="C2" s="328" t="s">
        <v>27</v>
      </c>
      <c r="D2" s="328" t="s">
        <v>3</v>
      </c>
      <c r="E2" s="328" t="s">
        <v>4</v>
      </c>
      <c r="F2" s="329" t="s">
        <v>5</v>
      </c>
      <c r="G2" s="568"/>
      <c r="H2" s="569"/>
      <c r="I2" s="569"/>
      <c r="J2" s="569"/>
      <c r="K2" s="569"/>
      <c r="L2" s="570"/>
    </row>
    <row r="3" spans="1:12">
      <c r="A3" s="615" t="s">
        <v>179</v>
      </c>
      <c r="B3" s="616"/>
      <c r="C3" s="616"/>
      <c r="D3" s="616"/>
      <c r="E3" s="616"/>
      <c r="F3" s="616"/>
      <c r="G3" s="561"/>
      <c r="H3" s="561"/>
      <c r="I3" s="561"/>
      <c r="J3" s="561"/>
      <c r="K3" s="561"/>
      <c r="L3" s="561"/>
    </row>
    <row r="4" spans="1:12">
      <c r="A4" s="584"/>
      <c r="B4" s="218" t="s">
        <v>209</v>
      </c>
      <c r="C4" s="72" t="s">
        <v>180</v>
      </c>
      <c r="D4" s="72" t="s">
        <v>500</v>
      </c>
      <c r="E4" s="72">
        <v>50</v>
      </c>
      <c r="F4" s="219">
        <v>1.2</v>
      </c>
      <c r="G4" s="561"/>
      <c r="H4" s="561"/>
      <c r="I4" s="561"/>
      <c r="J4" s="561"/>
      <c r="K4" s="561"/>
      <c r="L4" s="561"/>
    </row>
    <row r="5" spans="1:12">
      <c r="A5" s="584"/>
      <c r="B5" s="216" t="s">
        <v>210</v>
      </c>
      <c r="C5" s="88" t="s">
        <v>180</v>
      </c>
      <c r="D5" s="88" t="s">
        <v>500</v>
      </c>
      <c r="E5" s="88">
        <v>80</v>
      </c>
      <c r="F5" s="90">
        <v>1.2</v>
      </c>
      <c r="G5" s="561"/>
      <c r="H5" s="561"/>
      <c r="I5" s="561"/>
      <c r="J5" s="561"/>
      <c r="K5" s="561"/>
      <c r="L5" s="561"/>
    </row>
    <row r="6" spans="1:12">
      <c r="A6" s="584"/>
      <c r="B6" s="218" t="s">
        <v>211</v>
      </c>
      <c r="C6" s="72" t="s">
        <v>180</v>
      </c>
      <c r="D6" s="72" t="s">
        <v>500</v>
      </c>
      <c r="E6" s="72">
        <v>100</v>
      </c>
      <c r="F6" s="219">
        <v>1.2</v>
      </c>
      <c r="G6" s="561"/>
      <c r="H6" s="561"/>
      <c r="I6" s="561"/>
      <c r="J6" s="561"/>
      <c r="K6" s="561"/>
      <c r="L6" s="561"/>
    </row>
    <row r="7" spans="1:12">
      <c r="A7" s="584"/>
      <c r="B7" s="216" t="s">
        <v>212</v>
      </c>
      <c r="C7" s="88" t="s">
        <v>180</v>
      </c>
      <c r="D7" s="88" t="s">
        <v>500</v>
      </c>
      <c r="E7" s="88">
        <v>150</v>
      </c>
      <c r="F7" s="90">
        <v>1.2</v>
      </c>
      <c r="G7" s="561"/>
      <c r="H7" s="561"/>
      <c r="I7" s="561"/>
      <c r="J7" s="561"/>
      <c r="K7" s="561"/>
      <c r="L7" s="561"/>
    </row>
    <row r="8" spans="1:12">
      <c r="A8" s="584"/>
      <c r="B8" s="218" t="s">
        <v>213</v>
      </c>
      <c r="C8" s="72" t="s">
        <v>180</v>
      </c>
      <c r="D8" s="72" t="s">
        <v>500</v>
      </c>
      <c r="E8" s="72">
        <v>200</v>
      </c>
      <c r="F8" s="219">
        <v>1.2</v>
      </c>
      <c r="G8" s="561"/>
      <c r="H8" s="561"/>
      <c r="I8" s="561"/>
      <c r="J8" s="561"/>
      <c r="K8" s="561"/>
      <c r="L8" s="561"/>
    </row>
    <row r="9" spans="1:12">
      <c r="A9" s="584"/>
      <c r="B9" s="216" t="s">
        <v>214</v>
      </c>
      <c r="C9" s="88" t="s">
        <v>180</v>
      </c>
      <c r="D9" s="88" t="s">
        <v>500</v>
      </c>
      <c r="E9" s="88">
        <v>300</v>
      </c>
      <c r="F9" s="90">
        <v>1.2</v>
      </c>
      <c r="G9" s="561"/>
      <c r="H9" s="561"/>
      <c r="I9" s="561"/>
      <c r="J9" s="561"/>
      <c r="K9" s="561"/>
      <c r="L9" s="561"/>
    </row>
    <row r="10" spans="1:12">
      <c r="A10" s="584"/>
      <c r="B10" s="218" t="s">
        <v>215</v>
      </c>
      <c r="C10" s="72" t="s">
        <v>180</v>
      </c>
      <c r="D10" s="72" t="s">
        <v>500</v>
      </c>
      <c r="E10" s="72">
        <v>400</v>
      </c>
      <c r="F10" s="219">
        <v>1.5</v>
      </c>
      <c r="G10" s="561"/>
      <c r="H10" s="561"/>
      <c r="I10" s="561"/>
      <c r="J10" s="561"/>
      <c r="K10" s="561"/>
      <c r="L10" s="561"/>
    </row>
    <row r="11" spans="1:12">
      <c r="A11" s="584"/>
      <c r="B11" s="216" t="s">
        <v>216</v>
      </c>
      <c r="C11" s="88" t="s">
        <v>180</v>
      </c>
      <c r="D11" s="88" t="s">
        <v>500</v>
      </c>
      <c r="E11" s="88">
        <v>500</v>
      </c>
      <c r="F11" s="90">
        <v>1.5</v>
      </c>
      <c r="G11" s="561"/>
      <c r="H11" s="561"/>
      <c r="I11" s="561"/>
      <c r="J11" s="561"/>
      <c r="K11" s="561"/>
      <c r="L11" s="561"/>
    </row>
    <row r="12" spans="1:12">
      <c r="A12" s="610" t="s">
        <v>204</v>
      </c>
      <c r="B12" s="610"/>
      <c r="C12" s="610"/>
      <c r="D12" s="610"/>
      <c r="E12" s="610"/>
      <c r="F12" s="610"/>
      <c r="G12" s="561"/>
      <c r="H12" s="561"/>
      <c r="I12" s="561"/>
      <c r="J12" s="561"/>
      <c r="K12" s="561"/>
      <c r="L12" s="561"/>
    </row>
    <row r="13" spans="1:12">
      <c r="A13" s="612"/>
      <c r="B13" s="52" t="s">
        <v>217</v>
      </c>
      <c r="C13" s="220" t="s">
        <v>180</v>
      </c>
      <c r="D13" s="53">
        <v>15</v>
      </c>
      <c r="E13" s="53">
        <v>50</v>
      </c>
      <c r="F13" s="221">
        <v>1</v>
      </c>
      <c r="G13" s="561"/>
      <c r="H13" s="561"/>
      <c r="I13" s="561"/>
      <c r="J13" s="561"/>
      <c r="K13" s="561"/>
      <c r="L13" s="561"/>
    </row>
    <row r="14" spans="1:12">
      <c r="A14" s="612"/>
      <c r="B14" s="62" t="s">
        <v>218</v>
      </c>
      <c r="C14" s="293" t="s">
        <v>180</v>
      </c>
      <c r="D14" s="63">
        <v>15</v>
      </c>
      <c r="E14" s="63">
        <v>80</v>
      </c>
      <c r="F14" s="330">
        <v>1</v>
      </c>
      <c r="G14" s="561"/>
      <c r="H14" s="561"/>
      <c r="I14" s="561"/>
      <c r="J14" s="561"/>
      <c r="K14" s="561"/>
      <c r="L14" s="561"/>
    </row>
    <row r="15" spans="1:12">
      <c r="A15" s="612"/>
      <c r="B15" s="52" t="s">
        <v>219</v>
      </c>
      <c r="C15" s="220" t="s">
        <v>180</v>
      </c>
      <c r="D15" s="53">
        <v>15</v>
      </c>
      <c r="E15" s="53">
        <v>100</v>
      </c>
      <c r="F15" s="221">
        <v>1</v>
      </c>
      <c r="G15" s="561"/>
      <c r="H15" s="561"/>
      <c r="I15" s="561"/>
      <c r="J15" s="561"/>
      <c r="K15" s="561"/>
      <c r="L15" s="561"/>
    </row>
    <row r="16" spans="1:12">
      <c r="A16" s="612"/>
      <c r="B16" s="331" t="s">
        <v>220</v>
      </c>
      <c r="C16" s="293" t="s">
        <v>180</v>
      </c>
      <c r="D16" s="63">
        <v>15</v>
      </c>
      <c r="E16" s="293">
        <v>150</v>
      </c>
      <c r="F16" s="330">
        <v>1</v>
      </c>
      <c r="G16" s="561"/>
      <c r="H16" s="561"/>
      <c r="I16" s="561"/>
      <c r="J16" s="561"/>
      <c r="K16" s="561"/>
      <c r="L16" s="561"/>
    </row>
    <row r="17" spans="1:12">
      <c r="A17" s="612"/>
      <c r="B17" s="222" t="s">
        <v>221</v>
      </c>
      <c r="C17" s="220" t="s">
        <v>180</v>
      </c>
      <c r="D17" s="53">
        <v>15</v>
      </c>
      <c r="E17" s="220">
        <v>200</v>
      </c>
      <c r="F17" s="221">
        <v>1</v>
      </c>
      <c r="G17" s="561"/>
      <c r="H17" s="561"/>
      <c r="I17" s="561"/>
      <c r="J17" s="561"/>
      <c r="K17" s="561"/>
      <c r="L17" s="561"/>
    </row>
    <row r="18" spans="1:12">
      <c r="A18" s="612"/>
      <c r="B18" s="331" t="s">
        <v>222</v>
      </c>
      <c r="C18" s="293" t="s">
        <v>180</v>
      </c>
      <c r="D18" s="63">
        <v>15</v>
      </c>
      <c r="E18" s="293">
        <v>300</v>
      </c>
      <c r="F18" s="330">
        <v>1</v>
      </c>
      <c r="G18" s="561"/>
      <c r="H18" s="561"/>
      <c r="I18" s="561"/>
      <c r="J18" s="561"/>
      <c r="K18" s="561"/>
      <c r="L18" s="561"/>
    </row>
    <row r="19" spans="1:12">
      <c r="A19" s="612"/>
      <c r="B19" s="222" t="s">
        <v>223</v>
      </c>
      <c r="C19" s="220" t="s">
        <v>180</v>
      </c>
      <c r="D19" s="53">
        <v>15</v>
      </c>
      <c r="E19" s="220">
        <v>400</v>
      </c>
      <c r="F19" s="221">
        <v>1</v>
      </c>
      <c r="G19" s="561"/>
      <c r="H19" s="561"/>
      <c r="I19" s="561"/>
      <c r="J19" s="561"/>
      <c r="K19" s="561"/>
      <c r="L19" s="561"/>
    </row>
    <row r="20" spans="1:12">
      <c r="A20" s="612"/>
      <c r="B20" s="331" t="s">
        <v>224</v>
      </c>
      <c r="C20" s="293" t="s">
        <v>180</v>
      </c>
      <c r="D20" s="63">
        <v>15</v>
      </c>
      <c r="E20" s="293">
        <v>500</v>
      </c>
      <c r="F20" s="330">
        <v>1</v>
      </c>
      <c r="G20" s="561"/>
      <c r="H20" s="561"/>
      <c r="I20" s="561"/>
      <c r="J20" s="561"/>
      <c r="K20" s="561"/>
      <c r="L20" s="561"/>
    </row>
    <row r="21" spans="1:12">
      <c r="A21" s="611" t="s">
        <v>181</v>
      </c>
      <c r="B21" s="611"/>
      <c r="C21" s="611"/>
      <c r="D21" s="611"/>
      <c r="E21" s="611"/>
      <c r="F21" s="611"/>
      <c r="G21" s="622"/>
      <c r="H21" s="623"/>
      <c r="I21" s="623"/>
      <c r="J21" s="623"/>
      <c r="K21" s="623"/>
      <c r="L21" s="624"/>
    </row>
    <row r="22" spans="1:12">
      <c r="A22" s="585"/>
      <c r="B22" s="217" t="s">
        <v>225</v>
      </c>
      <c r="C22" s="42" t="s">
        <v>180</v>
      </c>
      <c r="D22" s="42" t="s">
        <v>500</v>
      </c>
      <c r="E22" s="224">
        <v>50</v>
      </c>
      <c r="F22" s="43">
        <v>1.2</v>
      </c>
      <c r="G22" s="581"/>
      <c r="H22" s="540"/>
      <c r="I22" s="540"/>
      <c r="J22" s="540"/>
      <c r="K22" s="540"/>
      <c r="L22" s="558"/>
    </row>
    <row r="23" spans="1:12">
      <c r="A23" s="618"/>
      <c r="B23" s="333" t="s">
        <v>226</v>
      </c>
      <c r="C23" s="122" t="s">
        <v>180</v>
      </c>
      <c r="D23" s="122" t="s">
        <v>500</v>
      </c>
      <c r="E23" s="122">
        <v>80</v>
      </c>
      <c r="F23" s="123">
        <v>1.2</v>
      </c>
      <c r="G23" s="581"/>
      <c r="H23" s="540"/>
      <c r="I23" s="540"/>
      <c r="J23" s="540"/>
      <c r="K23" s="540"/>
      <c r="L23" s="558"/>
    </row>
    <row r="24" spans="1:12">
      <c r="A24" s="618"/>
      <c r="B24" s="225" t="s">
        <v>227</v>
      </c>
      <c r="C24" s="226" t="s">
        <v>180</v>
      </c>
      <c r="D24" s="42" t="s">
        <v>500</v>
      </c>
      <c r="E24" s="226">
        <v>100</v>
      </c>
      <c r="F24" s="227">
        <v>1.2</v>
      </c>
      <c r="G24" s="581"/>
      <c r="H24" s="540"/>
      <c r="I24" s="540"/>
      <c r="J24" s="540"/>
      <c r="K24" s="540"/>
      <c r="L24" s="558"/>
    </row>
    <row r="25" spans="1:12">
      <c r="A25" s="618"/>
      <c r="B25" s="333" t="s">
        <v>228</v>
      </c>
      <c r="C25" s="122" t="s">
        <v>180</v>
      </c>
      <c r="D25" s="122" t="s">
        <v>500</v>
      </c>
      <c r="E25" s="122">
        <v>150</v>
      </c>
      <c r="F25" s="123">
        <v>1.2</v>
      </c>
      <c r="G25" s="581"/>
      <c r="H25" s="540"/>
      <c r="I25" s="540"/>
      <c r="J25" s="540"/>
      <c r="K25" s="540"/>
      <c r="L25" s="558"/>
    </row>
    <row r="26" spans="1:12">
      <c r="A26" s="618"/>
      <c r="B26" s="217" t="s">
        <v>229</v>
      </c>
      <c r="C26" s="42" t="s">
        <v>180</v>
      </c>
      <c r="D26" s="42" t="s">
        <v>500</v>
      </c>
      <c r="E26" s="42">
        <v>200</v>
      </c>
      <c r="F26" s="43">
        <v>1.2</v>
      </c>
      <c r="G26" s="581"/>
      <c r="H26" s="540"/>
      <c r="I26" s="540"/>
      <c r="J26" s="540"/>
      <c r="K26" s="540"/>
      <c r="L26" s="558"/>
    </row>
    <row r="27" spans="1:12">
      <c r="A27" s="618"/>
      <c r="B27" s="333" t="s">
        <v>230</v>
      </c>
      <c r="C27" s="122" t="s">
        <v>180</v>
      </c>
      <c r="D27" s="122" t="s">
        <v>500</v>
      </c>
      <c r="E27" s="122">
        <v>300</v>
      </c>
      <c r="F27" s="123">
        <v>1.2</v>
      </c>
      <c r="G27" s="581"/>
      <c r="H27" s="540"/>
      <c r="I27" s="540"/>
      <c r="J27" s="540"/>
      <c r="K27" s="540"/>
      <c r="L27" s="558"/>
    </row>
    <row r="28" spans="1:12">
      <c r="A28" s="618"/>
      <c r="B28" s="217" t="s">
        <v>231</v>
      </c>
      <c r="C28" s="42" t="s">
        <v>180</v>
      </c>
      <c r="D28" s="42" t="s">
        <v>500</v>
      </c>
      <c r="E28" s="42">
        <v>400</v>
      </c>
      <c r="F28" s="43">
        <v>1.5</v>
      </c>
      <c r="G28" s="581"/>
      <c r="H28" s="540"/>
      <c r="I28" s="540"/>
      <c r="J28" s="540"/>
      <c r="K28" s="540"/>
      <c r="L28" s="558"/>
    </row>
    <row r="29" spans="1:12">
      <c r="A29" s="618"/>
      <c r="B29" s="333" t="s">
        <v>232</v>
      </c>
      <c r="C29" s="122" t="s">
        <v>180</v>
      </c>
      <c r="D29" s="122" t="s">
        <v>500</v>
      </c>
      <c r="E29" s="122">
        <v>500</v>
      </c>
      <c r="F29" s="123">
        <v>1.5</v>
      </c>
      <c r="G29" s="581"/>
      <c r="H29" s="540"/>
      <c r="I29" s="540"/>
      <c r="J29" s="540"/>
      <c r="K29" s="540"/>
      <c r="L29" s="558"/>
    </row>
    <row r="30" spans="1:12">
      <c r="A30" s="8" t="s">
        <v>182</v>
      </c>
      <c r="B30" s="8"/>
      <c r="C30" s="8"/>
      <c r="D30" s="8"/>
      <c r="E30" s="8"/>
      <c r="F30" s="13"/>
      <c r="G30" s="561"/>
      <c r="H30" s="561"/>
      <c r="I30" s="561"/>
      <c r="J30" s="561"/>
      <c r="K30" s="561"/>
      <c r="L30" s="561"/>
    </row>
    <row r="31" spans="1:12">
      <c r="A31" s="612"/>
      <c r="B31" s="77" t="s">
        <v>233</v>
      </c>
      <c r="C31" s="228" t="s">
        <v>180</v>
      </c>
      <c r="D31" s="78">
        <v>15</v>
      </c>
      <c r="E31" s="78">
        <v>50</v>
      </c>
      <c r="F31" s="80">
        <v>1</v>
      </c>
      <c r="G31" s="561"/>
      <c r="H31" s="561"/>
      <c r="I31" s="561"/>
      <c r="J31" s="561"/>
      <c r="K31" s="561"/>
      <c r="L31" s="561"/>
    </row>
    <row r="32" spans="1:12">
      <c r="A32" s="612"/>
      <c r="B32" s="56" t="s">
        <v>234</v>
      </c>
      <c r="C32" s="230" t="s">
        <v>180</v>
      </c>
      <c r="D32" s="57">
        <v>15</v>
      </c>
      <c r="E32" s="57">
        <v>80</v>
      </c>
      <c r="F32" s="59">
        <v>1</v>
      </c>
      <c r="G32" s="561"/>
      <c r="H32" s="561"/>
      <c r="I32" s="561"/>
      <c r="J32" s="561"/>
      <c r="K32" s="561"/>
      <c r="L32" s="561"/>
    </row>
    <row r="33" spans="1:12">
      <c r="A33" s="612"/>
      <c r="B33" s="77" t="s">
        <v>235</v>
      </c>
      <c r="C33" s="228" t="s">
        <v>180</v>
      </c>
      <c r="D33" s="78">
        <v>15</v>
      </c>
      <c r="E33" s="78">
        <v>100</v>
      </c>
      <c r="F33" s="80">
        <v>1</v>
      </c>
      <c r="G33" s="561"/>
      <c r="H33" s="561"/>
      <c r="I33" s="561"/>
      <c r="J33" s="561"/>
      <c r="K33" s="561"/>
      <c r="L33" s="561"/>
    </row>
    <row r="34" spans="1:12">
      <c r="A34" s="612"/>
      <c r="B34" s="231" t="s">
        <v>236</v>
      </c>
      <c r="C34" s="230" t="s">
        <v>180</v>
      </c>
      <c r="D34" s="57">
        <v>15</v>
      </c>
      <c r="E34" s="230">
        <v>150</v>
      </c>
      <c r="F34" s="59">
        <v>1</v>
      </c>
      <c r="G34" s="561"/>
      <c r="H34" s="561"/>
      <c r="I34" s="561"/>
      <c r="J34" s="561"/>
      <c r="K34" s="561"/>
      <c r="L34" s="561"/>
    </row>
    <row r="35" spans="1:12">
      <c r="A35" s="612"/>
      <c r="B35" s="229" t="s">
        <v>237</v>
      </c>
      <c r="C35" s="228" t="s">
        <v>180</v>
      </c>
      <c r="D35" s="78">
        <v>15</v>
      </c>
      <c r="E35" s="228">
        <v>200</v>
      </c>
      <c r="F35" s="80">
        <v>1</v>
      </c>
      <c r="G35" s="561"/>
      <c r="H35" s="561"/>
      <c r="I35" s="561"/>
      <c r="J35" s="561"/>
      <c r="K35" s="561"/>
      <c r="L35" s="561"/>
    </row>
    <row r="36" spans="1:12">
      <c r="A36" s="612"/>
      <c r="B36" s="231" t="s">
        <v>238</v>
      </c>
      <c r="C36" s="230" t="s">
        <v>180</v>
      </c>
      <c r="D36" s="57">
        <v>15</v>
      </c>
      <c r="E36" s="230">
        <v>300</v>
      </c>
      <c r="F36" s="59">
        <v>1</v>
      </c>
      <c r="G36" s="561"/>
      <c r="H36" s="561"/>
      <c r="I36" s="561"/>
      <c r="J36" s="561"/>
      <c r="K36" s="561"/>
      <c r="L36" s="561"/>
    </row>
    <row r="37" spans="1:12">
      <c r="A37" s="612"/>
      <c r="B37" s="229" t="s">
        <v>239</v>
      </c>
      <c r="C37" s="228" t="s">
        <v>180</v>
      </c>
      <c r="D37" s="78">
        <v>15</v>
      </c>
      <c r="E37" s="228">
        <v>400</v>
      </c>
      <c r="F37" s="80">
        <v>1</v>
      </c>
      <c r="G37" s="561"/>
      <c r="H37" s="561"/>
      <c r="I37" s="561"/>
      <c r="J37" s="561"/>
      <c r="K37" s="561"/>
      <c r="L37" s="561"/>
    </row>
    <row r="38" spans="1:12">
      <c r="A38" s="612"/>
      <c r="B38" s="231" t="s">
        <v>240</v>
      </c>
      <c r="C38" s="230" t="s">
        <v>180</v>
      </c>
      <c r="D38" s="57">
        <v>15</v>
      </c>
      <c r="E38" s="230">
        <v>500</v>
      </c>
      <c r="F38" s="59">
        <v>1</v>
      </c>
      <c r="G38" s="561"/>
      <c r="H38" s="561"/>
      <c r="I38" s="561"/>
      <c r="J38" s="561"/>
      <c r="K38" s="561"/>
      <c r="L38" s="561"/>
    </row>
    <row r="39" spans="1:12">
      <c r="A39" s="611" t="s">
        <v>183</v>
      </c>
      <c r="B39" s="611"/>
      <c r="C39" s="611"/>
      <c r="D39" s="611"/>
      <c r="E39" s="611"/>
      <c r="F39" s="611"/>
      <c r="G39" s="561"/>
      <c r="H39" s="561"/>
      <c r="I39" s="561"/>
      <c r="J39" s="561"/>
      <c r="K39" s="561"/>
      <c r="L39" s="561"/>
    </row>
    <row r="40" spans="1:12">
      <c r="A40" s="584"/>
      <c r="B40" s="216" t="s">
        <v>241</v>
      </c>
      <c r="C40" s="88" t="s">
        <v>180</v>
      </c>
      <c r="D40" s="88" t="s">
        <v>500</v>
      </c>
      <c r="E40" s="337">
        <v>50</v>
      </c>
      <c r="F40" s="89">
        <v>1.2</v>
      </c>
      <c r="G40" s="561"/>
      <c r="H40" s="561"/>
      <c r="I40" s="561"/>
      <c r="J40" s="561"/>
      <c r="K40" s="561"/>
      <c r="L40" s="561"/>
    </row>
    <row r="41" spans="1:12">
      <c r="A41" s="584"/>
      <c r="B41" s="217" t="s">
        <v>242</v>
      </c>
      <c r="C41" s="42" t="s">
        <v>180</v>
      </c>
      <c r="D41" s="42" t="s">
        <v>500</v>
      </c>
      <c r="E41" s="42">
        <v>80</v>
      </c>
      <c r="F41" s="43">
        <v>1.2</v>
      </c>
      <c r="G41" s="561"/>
      <c r="H41" s="561"/>
      <c r="I41" s="561"/>
      <c r="J41" s="561"/>
      <c r="K41" s="561"/>
      <c r="L41" s="561"/>
    </row>
    <row r="42" spans="1:12">
      <c r="A42" s="584"/>
      <c r="B42" s="216" t="s">
        <v>243</v>
      </c>
      <c r="C42" s="88" t="s">
        <v>180</v>
      </c>
      <c r="D42" s="88" t="s">
        <v>500</v>
      </c>
      <c r="E42" s="88">
        <v>100</v>
      </c>
      <c r="F42" s="89">
        <v>1.2</v>
      </c>
      <c r="G42" s="561"/>
      <c r="H42" s="561"/>
      <c r="I42" s="561"/>
      <c r="J42" s="561"/>
      <c r="K42" s="561"/>
      <c r="L42" s="561"/>
    </row>
    <row r="43" spans="1:12">
      <c r="A43" s="584"/>
      <c r="B43" s="217" t="s">
        <v>244</v>
      </c>
      <c r="C43" s="42" t="s">
        <v>180</v>
      </c>
      <c r="D43" s="42" t="s">
        <v>500</v>
      </c>
      <c r="E43" s="42">
        <v>150</v>
      </c>
      <c r="F43" s="43">
        <v>1.2</v>
      </c>
      <c r="G43" s="561"/>
      <c r="H43" s="561"/>
      <c r="I43" s="561"/>
      <c r="J43" s="561"/>
      <c r="K43" s="561"/>
      <c r="L43" s="561"/>
    </row>
    <row r="44" spans="1:12">
      <c r="A44" s="584"/>
      <c r="B44" s="216" t="s">
        <v>245</v>
      </c>
      <c r="C44" s="88" t="s">
        <v>180</v>
      </c>
      <c r="D44" s="88" t="s">
        <v>500</v>
      </c>
      <c r="E44" s="88">
        <v>200</v>
      </c>
      <c r="F44" s="89">
        <v>1.2</v>
      </c>
      <c r="G44" s="561"/>
      <c r="H44" s="561"/>
      <c r="I44" s="561"/>
      <c r="J44" s="561"/>
      <c r="K44" s="561"/>
      <c r="L44" s="561"/>
    </row>
    <row r="45" spans="1:12">
      <c r="A45" s="584"/>
      <c r="B45" s="217" t="s">
        <v>246</v>
      </c>
      <c r="C45" s="42" t="s">
        <v>180</v>
      </c>
      <c r="D45" s="42" t="s">
        <v>500</v>
      </c>
      <c r="E45" s="42">
        <v>300</v>
      </c>
      <c r="F45" s="43">
        <v>1.2</v>
      </c>
      <c r="G45" s="561"/>
      <c r="H45" s="561"/>
      <c r="I45" s="561"/>
      <c r="J45" s="561"/>
      <c r="K45" s="561"/>
      <c r="L45" s="561"/>
    </row>
    <row r="46" spans="1:12">
      <c r="A46" s="584"/>
      <c r="B46" s="216" t="s">
        <v>247</v>
      </c>
      <c r="C46" s="88" t="s">
        <v>180</v>
      </c>
      <c r="D46" s="88" t="s">
        <v>500</v>
      </c>
      <c r="E46" s="88">
        <v>400</v>
      </c>
      <c r="F46" s="89">
        <v>1.5</v>
      </c>
      <c r="G46" s="561"/>
      <c r="H46" s="561"/>
      <c r="I46" s="561"/>
      <c r="J46" s="561"/>
      <c r="K46" s="561"/>
      <c r="L46" s="561"/>
    </row>
    <row r="47" spans="1:12">
      <c r="A47" s="584"/>
      <c r="B47" s="217" t="s">
        <v>248</v>
      </c>
      <c r="C47" s="42" t="s">
        <v>180</v>
      </c>
      <c r="D47" s="42" t="s">
        <v>500</v>
      </c>
      <c r="E47" s="42">
        <v>500</v>
      </c>
      <c r="F47" s="43">
        <v>1.5</v>
      </c>
      <c r="G47" s="561"/>
      <c r="H47" s="561"/>
      <c r="I47" s="561"/>
      <c r="J47" s="561"/>
      <c r="K47" s="561"/>
      <c r="L47" s="561"/>
    </row>
    <row r="48" spans="1:12">
      <c r="A48" s="8" t="s">
        <v>184</v>
      </c>
      <c r="B48" s="8"/>
      <c r="C48" s="8"/>
      <c r="D48" s="8"/>
      <c r="E48" s="8"/>
      <c r="F48" s="13"/>
      <c r="G48" s="561"/>
      <c r="H48" s="561"/>
      <c r="I48" s="561"/>
      <c r="J48" s="561"/>
      <c r="K48" s="561"/>
      <c r="L48" s="561"/>
    </row>
    <row r="49" spans="1:12">
      <c r="A49" s="612"/>
      <c r="B49" s="36" t="s">
        <v>249</v>
      </c>
      <c r="C49" s="234" t="s">
        <v>180</v>
      </c>
      <c r="D49" s="37">
        <v>15</v>
      </c>
      <c r="E49" s="37">
        <v>50</v>
      </c>
      <c r="F49" s="39">
        <v>1</v>
      </c>
      <c r="G49" s="561"/>
      <c r="H49" s="561"/>
      <c r="I49" s="561"/>
      <c r="J49" s="561"/>
      <c r="K49" s="561"/>
      <c r="L49" s="561"/>
    </row>
    <row r="50" spans="1:12">
      <c r="A50" s="612"/>
      <c r="B50" s="70" t="s">
        <v>250</v>
      </c>
      <c r="C50" s="232" t="s">
        <v>180</v>
      </c>
      <c r="D50" s="71">
        <v>15</v>
      </c>
      <c r="E50" s="71">
        <v>80</v>
      </c>
      <c r="F50" s="73">
        <v>1</v>
      </c>
      <c r="G50" s="561"/>
      <c r="H50" s="561"/>
      <c r="I50" s="561"/>
      <c r="J50" s="561"/>
      <c r="K50" s="561"/>
      <c r="L50" s="561"/>
    </row>
    <row r="51" spans="1:12">
      <c r="A51" s="612"/>
      <c r="B51" s="36" t="s">
        <v>251</v>
      </c>
      <c r="C51" s="234" t="s">
        <v>180</v>
      </c>
      <c r="D51" s="37">
        <v>15</v>
      </c>
      <c r="E51" s="37">
        <v>100</v>
      </c>
      <c r="F51" s="39">
        <v>1</v>
      </c>
      <c r="G51" s="561"/>
      <c r="H51" s="561"/>
      <c r="I51" s="561"/>
      <c r="J51" s="561"/>
      <c r="K51" s="561"/>
      <c r="L51" s="561"/>
    </row>
    <row r="52" spans="1:12">
      <c r="A52" s="612"/>
      <c r="B52" s="233" t="s">
        <v>252</v>
      </c>
      <c r="C52" s="232" t="s">
        <v>180</v>
      </c>
      <c r="D52" s="71">
        <v>15</v>
      </c>
      <c r="E52" s="232">
        <v>150</v>
      </c>
      <c r="F52" s="73">
        <v>1</v>
      </c>
      <c r="G52" s="561"/>
      <c r="H52" s="561"/>
      <c r="I52" s="561"/>
      <c r="J52" s="561"/>
      <c r="K52" s="561"/>
      <c r="L52" s="561"/>
    </row>
    <row r="53" spans="1:12">
      <c r="A53" s="612"/>
      <c r="B53" s="235" t="s">
        <v>253</v>
      </c>
      <c r="C53" s="234" t="s">
        <v>180</v>
      </c>
      <c r="D53" s="37">
        <v>15</v>
      </c>
      <c r="E53" s="234">
        <v>200</v>
      </c>
      <c r="F53" s="39">
        <v>1</v>
      </c>
      <c r="G53" s="561"/>
      <c r="H53" s="561"/>
      <c r="I53" s="561"/>
      <c r="J53" s="561"/>
      <c r="K53" s="561"/>
      <c r="L53" s="561"/>
    </row>
    <row r="54" spans="1:12">
      <c r="A54" s="612"/>
      <c r="B54" s="233" t="s">
        <v>254</v>
      </c>
      <c r="C54" s="232" t="s">
        <v>180</v>
      </c>
      <c r="D54" s="71">
        <v>15</v>
      </c>
      <c r="E54" s="232">
        <v>300</v>
      </c>
      <c r="F54" s="73">
        <v>1</v>
      </c>
      <c r="G54" s="561"/>
      <c r="H54" s="561"/>
      <c r="I54" s="561"/>
      <c r="J54" s="561"/>
      <c r="K54" s="561"/>
      <c r="L54" s="561"/>
    </row>
    <row r="55" spans="1:12">
      <c r="A55" s="612"/>
      <c r="B55" s="235" t="s">
        <v>255</v>
      </c>
      <c r="C55" s="234" t="s">
        <v>180</v>
      </c>
      <c r="D55" s="37">
        <v>15</v>
      </c>
      <c r="E55" s="234">
        <v>400</v>
      </c>
      <c r="F55" s="39">
        <v>1</v>
      </c>
      <c r="G55" s="561"/>
      <c r="H55" s="561"/>
      <c r="I55" s="561"/>
      <c r="J55" s="561"/>
      <c r="K55" s="561"/>
      <c r="L55" s="561"/>
    </row>
    <row r="56" spans="1:12">
      <c r="A56" s="612"/>
      <c r="B56" s="233" t="s">
        <v>256</v>
      </c>
      <c r="C56" s="232" t="s">
        <v>180</v>
      </c>
      <c r="D56" s="71">
        <v>15</v>
      </c>
      <c r="E56" s="232">
        <v>500</v>
      </c>
      <c r="F56" s="73">
        <v>1</v>
      </c>
      <c r="G56" s="561"/>
      <c r="H56" s="561"/>
      <c r="I56" s="561"/>
      <c r="J56" s="561"/>
      <c r="K56" s="561"/>
      <c r="L56" s="561"/>
    </row>
    <row r="57" spans="1:12">
      <c r="A57" s="21"/>
      <c r="B57" s="29"/>
      <c r="C57" s="7"/>
      <c r="D57" s="2"/>
      <c r="E57" s="7"/>
      <c r="F57" s="12"/>
      <c r="G57" s="619"/>
      <c r="H57" s="620"/>
      <c r="I57" s="620"/>
      <c r="J57" s="620"/>
      <c r="K57" s="620"/>
      <c r="L57" s="621"/>
    </row>
    <row r="58" spans="1:12">
      <c r="A58" s="614" t="s">
        <v>185</v>
      </c>
      <c r="B58" s="614"/>
      <c r="C58" s="614"/>
      <c r="D58" s="614"/>
      <c r="E58" s="614"/>
      <c r="F58" s="614"/>
      <c r="G58" s="561"/>
      <c r="H58" s="561"/>
      <c r="I58" s="561"/>
      <c r="J58" s="561"/>
      <c r="K58" s="561"/>
      <c r="L58" s="561"/>
    </row>
    <row r="59" spans="1:12">
      <c r="A59" s="561"/>
      <c r="B59" s="240" t="s">
        <v>186</v>
      </c>
      <c r="C59" s="241" t="s">
        <v>180</v>
      </c>
      <c r="D59" s="68" t="s">
        <v>500</v>
      </c>
      <c r="E59" s="242">
        <v>50</v>
      </c>
      <c r="F59" s="243">
        <v>1.2</v>
      </c>
      <c r="G59" s="561"/>
      <c r="H59" s="561"/>
      <c r="I59" s="561"/>
      <c r="J59" s="561"/>
      <c r="K59" s="561"/>
      <c r="L59" s="561"/>
    </row>
    <row r="60" spans="1:12">
      <c r="A60" s="561"/>
      <c r="B60" s="237" t="s">
        <v>187</v>
      </c>
      <c r="C60" s="238" t="s">
        <v>180</v>
      </c>
      <c r="D60" s="64" t="s">
        <v>500</v>
      </c>
      <c r="E60" s="238">
        <v>80</v>
      </c>
      <c r="F60" s="239">
        <v>1.2</v>
      </c>
      <c r="G60" s="561"/>
      <c r="H60" s="561"/>
      <c r="I60" s="561"/>
      <c r="J60" s="561"/>
      <c r="K60" s="561"/>
      <c r="L60" s="561"/>
    </row>
    <row r="61" spans="1:12">
      <c r="A61" s="562"/>
      <c r="B61" s="240" t="s">
        <v>188</v>
      </c>
      <c r="C61" s="241" t="s">
        <v>180</v>
      </c>
      <c r="D61" s="68" t="s">
        <v>500</v>
      </c>
      <c r="E61" s="241">
        <v>100</v>
      </c>
      <c r="F61" s="243">
        <v>1.2</v>
      </c>
      <c r="G61" s="561"/>
      <c r="H61" s="561"/>
      <c r="I61" s="561"/>
      <c r="J61" s="561"/>
      <c r="K61" s="561"/>
      <c r="L61" s="561"/>
    </row>
    <row r="62" spans="1:12">
      <c r="A62" s="589"/>
      <c r="B62" s="237" t="s">
        <v>189</v>
      </c>
      <c r="C62" s="238" t="s">
        <v>180</v>
      </c>
      <c r="D62" s="64" t="s">
        <v>500</v>
      </c>
      <c r="E62" s="238">
        <v>150</v>
      </c>
      <c r="F62" s="239">
        <v>1.2</v>
      </c>
      <c r="G62" s="561"/>
      <c r="H62" s="561"/>
      <c r="I62" s="561"/>
      <c r="J62" s="561"/>
      <c r="K62" s="561"/>
      <c r="L62" s="561"/>
    </row>
    <row r="63" spans="1:12">
      <c r="A63" s="617"/>
      <c r="B63" s="240" t="s">
        <v>190</v>
      </c>
      <c r="C63" s="241" t="s">
        <v>180</v>
      </c>
      <c r="D63" s="68" t="s">
        <v>500</v>
      </c>
      <c r="E63" s="241">
        <v>200</v>
      </c>
      <c r="F63" s="243">
        <v>1.2</v>
      </c>
      <c r="G63" s="561"/>
      <c r="H63" s="561"/>
      <c r="I63" s="561"/>
      <c r="J63" s="561"/>
      <c r="K63" s="561"/>
      <c r="L63" s="561"/>
    </row>
    <row r="64" spans="1:12">
      <c r="A64" s="516"/>
      <c r="B64" s="237" t="s">
        <v>191</v>
      </c>
      <c r="C64" s="238" t="s">
        <v>180</v>
      </c>
      <c r="D64" s="64" t="s">
        <v>500</v>
      </c>
      <c r="E64" s="238">
        <v>300</v>
      </c>
      <c r="F64" s="239">
        <v>1.2</v>
      </c>
      <c r="G64" s="561"/>
      <c r="H64" s="561"/>
      <c r="I64" s="561"/>
      <c r="J64" s="561"/>
      <c r="K64" s="561"/>
      <c r="L64" s="561"/>
    </row>
    <row r="65" spans="1:12">
      <c r="A65" s="589"/>
      <c r="B65" s="240" t="s">
        <v>192</v>
      </c>
      <c r="C65" s="241" t="s">
        <v>180</v>
      </c>
      <c r="D65" s="68" t="s">
        <v>500</v>
      </c>
      <c r="E65" s="241">
        <v>400</v>
      </c>
      <c r="F65" s="243">
        <v>1.5</v>
      </c>
      <c r="G65" s="561"/>
      <c r="H65" s="561"/>
      <c r="I65" s="561"/>
      <c r="J65" s="561"/>
      <c r="K65" s="561"/>
      <c r="L65" s="561"/>
    </row>
    <row r="66" spans="1:12">
      <c r="A66" s="590"/>
      <c r="B66" s="237" t="s">
        <v>193</v>
      </c>
      <c r="C66" s="238" t="s">
        <v>180</v>
      </c>
      <c r="D66" s="64" t="s">
        <v>500</v>
      </c>
      <c r="E66" s="238">
        <v>500</v>
      </c>
      <c r="F66" s="239">
        <v>1.5</v>
      </c>
      <c r="G66" s="561"/>
      <c r="H66" s="561"/>
      <c r="I66" s="561"/>
      <c r="J66" s="561"/>
      <c r="K66" s="561"/>
      <c r="L66" s="561"/>
    </row>
    <row r="67" spans="1:12">
      <c r="A67" s="9" t="s">
        <v>194</v>
      </c>
      <c r="B67" s="9"/>
      <c r="C67" s="9"/>
      <c r="D67" s="8"/>
      <c r="E67" s="8"/>
      <c r="F67" s="13"/>
      <c r="G67" s="561"/>
      <c r="H67" s="561"/>
      <c r="I67" s="561"/>
      <c r="J67" s="561"/>
      <c r="K67" s="561"/>
      <c r="L67" s="561"/>
    </row>
    <row r="68" spans="1:12">
      <c r="A68" s="612"/>
      <c r="B68" s="97" t="s">
        <v>195</v>
      </c>
      <c r="C68" s="246" t="s">
        <v>180</v>
      </c>
      <c r="D68" s="98">
        <v>15</v>
      </c>
      <c r="E68" s="98">
        <v>50</v>
      </c>
      <c r="F68" s="99">
        <v>1</v>
      </c>
      <c r="G68" s="561"/>
      <c r="H68" s="561"/>
      <c r="I68" s="561"/>
      <c r="J68" s="561"/>
      <c r="K68" s="561"/>
      <c r="L68" s="561"/>
    </row>
    <row r="69" spans="1:12">
      <c r="A69" s="612"/>
      <c r="B69" s="66" t="s">
        <v>196</v>
      </c>
      <c r="C69" s="244" t="s">
        <v>180</v>
      </c>
      <c r="D69" s="67">
        <v>15</v>
      </c>
      <c r="E69" s="67">
        <v>80</v>
      </c>
      <c r="F69" s="69">
        <v>1</v>
      </c>
      <c r="G69" s="561"/>
      <c r="H69" s="561"/>
      <c r="I69" s="561"/>
      <c r="J69" s="561"/>
      <c r="K69" s="561"/>
      <c r="L69" s="561"/>
    </row>
    <row r="70" spans="1:12">
      <c r="A70" s="612"/>
      <c r="B70" s="97" t="s">
        <v>197</v>
      </c>
      <c r="C70" s="246" t="s">
        <v>180</v>
      </c>
      <c r="D70" s="98">
        <v>15</v>
      </c>
      <c r="E70" s="98">
        <v>100</v>
      </c>
      <c r="F70" s="99">
        <v>1</v>
      </c>
      <c r="G70" s="561"/>
      <c r="H70" s="561"/>
      <c r="I70" s="561"/>
      <c r="J70" s="561"/>
      <c r="K70" s="561"/>
      <c r="L70" s="561"/>
    </row>
    <row r="71" spans="1:12">
      <c r="A71" s="612"/>
      <c r="B71" s="66" t="s">
        <v>501</v>
      </c>
      <c r="C71" s="244" t="s">
        <v>180</v>
      </c>
      <c r="D71" s="67">
        <v>15</v>
      </c>
      <c r="E71" s="67">
        <v>100</v>
      </c>
      <c r="F71" s="69">
        <v>1</v>
      </c>
      <c r="G71" s="561"/>
      <c r="H71" s="561"/>
      <c r="I71" s="561"/>
      <c r="J71" s="561"/>
      <c r="K71" s="561"/>
      <c r="L71" s="561"/>
    </row>
    <row r="72" spans="1:12">
      <c r="A72" s="612"/>
      <c r="B72" s="247" t="s">
        <v>198</v>
      </c>
      <c r="C72" s="246" t="s">
        <v>180</v>
      </c>
      <c r="D72" s="98">
        <v>15</v>
      </c>
      <c r="E72" s="246">
        <v>200</v>
      </c>
      <c r="F72" s="99">
        <v>1</v>
      </c>
      <c r="G72" s="561"/>
      <c r="H72" s="561"/>
      <c r="I72" s="561"/>
      <c r="J72" s="561"/>
      <c r="K72" s="561"/>
      <c r="L72" s="561"/>
    </row>
    <row r="73" spans="1:12">
      <c r="A73" s="612"/>
      <c r="B73" s="245" t="s">
        <v>199</v>
      </c>
      <c r="C73" s="244" t="s">
        <v>180</v>
      </c>
      <c r="D73" s="67">
        <v>15</v>
      </c>
      <c r="E73" s="244">
        <v>300</v>
      </c>
      <c r="F73" s="69">
        <v>1</v>
      </c>
      <c r="G73" s="561"/>
      <c r="H73" s="561"/>
      <c r="I73" s="561"/>
      <c r="J73" s="561"/>
      <c r="K73" s="561"/>
      <c r="L73" s="561"/>
    </row>
    <row r="74" spans="1:12">
      <c r="A74" s="612"/>
      <c r="B74" s="247" t="s">
        <v>200</v>
      </c>
      <c r="C74" s="246" t="s">
        <v>180</v>
      </c>
      <c r="D74" s="98">
        <v>15</v>
      </c>
      <c r="E74" s="246">
        <v>400</v>
      </c>
      <c r="F74" s="99">
        <v>1</v>
      </c>
      <c r="G74" s="561"/>
      <c r="H74" s="561"/>
      <c r="I74" s="561"/>
      <c r="J74" s="561"/>
      <c r="K74" s="561"/>
      <c r="L74" s="561"/>
    </row>
    <row r="75" spans="1:12">
      <c r="A75" s="612"/>
      <c r="B75" s="245" t="s">
        <v>201</v>
      </c>
      <c r="C75" s="244" t="s">
        <v>180</v>
      </c>
      <c r="D75" s="67">
        <v>15</v>
      </c>
      <c r="E75" s="244">
        <v>500</v>
      </c>
      <c r="F75" s="69">
        <v>1</v>
      </c>
      <c r="G75" s="561"/>
      <c r="H75" s="561"/>
      <c r="I75" s="561"/>
      <c r="J75" s="561"/>
      <c r="K75" s="561"/>
      <c r="L75" s="561"/>
    </row>
    <row r="76" spans="1:12">
      <c r="A76" s="613" t="s">
        <v>202</v>
      </c>
      <c r="B76" s="613"/>
      <c r="C76" s="613"/>
      <c r="D76" s="613"/>
      <c r="E76" s="613"/>
      <c r="F76" s="613"/>
      <c r="G76" s="561"/>
      <c r="H76" s="561"/>
      <c r="I76" s="561"/>
      <c r="J76" s="561"/>
      <c r="K76" s="561"/>
      <c r="L76" s="561"/>
    </row>
    <row r="77" spans="1:12">
      <c r="A77" s="584"/>
      <c r="B77" s="248" t="s">
        <v>257</v>
      </c>
      <c r="C77" s="169" t="s">
        <v>180</v>
      </c>
      <c r="D77" s="169" t="s">
        <v>500</v>
      </c>
      <c r="E77" s="169">
        <v>150</v>
      </c>
      <c r="F77" s="170">
        <v>1.5</v>
      </c>
      <c r="G77" s="561"/>
      <c r="H77" s="561"/>
      <c r="I77" s="561"/>
      <c r="J77" s="561"/>
      <c r="K77" s="561"/>
      <c r="L77" s="561"/>
    </row>
    <row r="78" spans="1:12">
      <c r="A78" s="584"/>
      <c r="B78" s="332" t="s">
        <v>258</v>
      </c>
      <c r="C78" s="113" t="s">
        <v>180</v>
      </c>
      <c r="D78" s="113" t="s">
        <v>500</v>
      </c>
      <c r="E78" s="113">
        <v>200</v>
      </c>
      <c r="F78" s="114">
        <v>1.5</v>
      </c>
      <c r="G78" s="561"/>
      <c r="H78" s="561"/>
      <c r="I78" s="561"/>
      <c r="J78" s="561"/>
      <c r="K78" s="561"/>
      <c r="L78" s="561"/>
    </row>
    <row r="79" spans="1:12">
      <c r="A79" s="584"/>
      <c r="B79" s="248" t="s">
        <v>259</v>
      </c>
      <c r="C79" s="169" t="s">
        <v>180</v>
      </c>
      <c r="D79" s="169" t="s">
        <v>500</v>
      </c>
      <c r="E79" s="169">
        <v>300</v>
      </c>
      <c r="F79" s="170">
        <v>1.5</v>
      </c>
      <c r="G79" s="561"/>
      <c r="H79" s="561"/>
      <c r="I79" s="561"/>
      <c r="J79" s="561"/>
      <c r="K79" s="561"/>
      <c r="L79" s="561"/>
    </row>
    <row r="80" spans="1:12">
      <c r="A80" s="584"/>
      <c r="B80" s="332" t="s">
        <v>260</v>
      </c>
      <c r="C80" s="113" t="s">
        <v>180</v>
      </c>
      <c r="D80" s="113" t="s">
        <v>500</v>
      </c>
      <c r="E80" s="113">
        <v>400</v>
      </c>
      <c r="F80" s="114">
        <v>1.5</v>
      </c>
      <c r="G80" s="561"/>
      <c r="H80" s="561"/>
      <c r="I80" s="561"/>
      <c r="J80" s="561"/>
      <c r="K80" s="561"/>
      <c r="L80" s="561"/>
    </row>
    <row r="81" spans="1:12">
      <c r="A81" s="584"/>
      <c r="B81" s="248" t="s">
        <v>261</v>
      </c>
      <c r="C81" s="169" t="s">
        <v>180</v>
      </c>
      <c r="D81" s="169" t="s">
        <v>500</v>
      </c>
      <c r="E81" s="169">
        <v>500</v>
      </c>
      <c r="F81" s="170">
        <v>1.5</v>
      </c>
      <c r="G81" s="561"/>
      <c r="H81" s="561"/>
      <c r="I81" s="561"/>
      <c r="J81" s="561"/>
      <c r="K81" s="561"/>
      <c r="L81" s="561"/>
    </row>
    <row r="82" spans="1:12">
      <c r="A82" s="10" t="s">
        <v>203</v>
      </c>
      <c r="B82" s="10"/>
      <c r="C82" s="10"/>
      <c r="D82" s="10"/>
      <c r="E82" s="10"/>
      <c r="F82" s="14"/>
      <c r="G82" s="561"/>
      <c r="H82" s="561"/>
      <c r="I82" s="561"/>
      <c r="J82" s="561"/>
      <c r="K82" s="561"/>
      <c r="L82" s="561"/>
    </row>
    <row r="83" spans="1:12" ht="29.25" customHeight="1">
      <c r="A83" s="609"/>
      <c r="B83" s="250" t="s">
        <v>205</v>
      </c>
      <c r="C83" s="251" t="s">
        <v>180</v>
      </c>
      <c r="D83" s="251">
        <v>40</v>
      </c>
      <c r="E83" s="251">
        <v>250</v>
      </c>
      <c r="F83" s="252">
        <v>1.5</v>
      </c>
      <c r="G83" s="561"/>
      <c r="H83" s="561"/>
      <c r="I83" s="561"/>
      <c r="J83" s="561"/>
      <c r="K83" s="561"/>
      <c r="L83" s="561"/>
    </row>
    <row r="84" spans="1:12" ht="29.25" customHeight="1">
      <c r="A84" s="609"/>
      <c r="B84" s="334" t="s">
        <v>206</v>
      </c>
      <c r="C84" s="302" t="s">
        <v>180</v>
      </c>
      <c r="D84" s="302">
        <v>50</v>
      </c>
      <c r="E84" s="302">
        <v>250</v>
      </c>
      <c r="F84" s="335">
        <v>1.5</v>
      </c>
      <c r="G84" s="561"/>
      <c r="H84" s="561"/>
      <c r="I84" s="561"/>
      <c r="J84" s="561"/>
      <c r="K84" s="561"/>
      <c r="L84" s="561"/>
    </row>
    <row r="85" spans="1:12" ht="29.25" customHeight="1">
      <c r="A85" s="609"/>
      <c r="B85" s="250" t="s">
        <v>207</v>
      </c>
      <c r="C85" s="251" t="s">
        <v>180</v>
      </c>
      <c r="D85" s="251">
        <v>60</v>
      </c>
      <c r="E85" s="251">
        <v>250</v>
      </c>
      <c r="F85" s="252">
        <v>1.5</v>
      </c>
      <c r="G85" s="561"/>
      <c r="H85" s="561"/>
      <c r="I85" s="561"/>
      <c r="J85" s="561"/>
      <c r="K85" s="561"/>
      <c r="L85" s="561"/>
    </row>
    <row r="86" spans="1:12" ht="29.25" customHeight="1">
      <c r="A86" s="609"/>
      <c r="B86" s="334" t="s">
        <v>208</v>
      </c>
      <c r="C86" s="302" t="s">
        <v>180</v>
      </c>
      <c r="D86" s="302">
        <v>70</v>
      </c>
      <c r="E86" s="302">
        <v>250</v>
      </c>
      <c r="F86" s="335">
        <v>1.5</v>
      </c>
      <c r="G86" s="561"/>
      <c r="H86" s="561"/>
      <c r="I86" s="561"/>
      <c r="J86" s="561"/>
      <c r="K86" s="561"/>
      <c r="L86" s="561"/>
    </row>
  </sheetData>
  <mergeCells count="30">
    <mergeCell ref="G2:L2"/>
    <mergeCell ref="A3:F3"/>
    <mergeCell ref="A4:A11"/>
    <mergeCell ref="A62:A63"/>
    <mergeCell ref="A13:A20"/>
    <mergeCell ref="A22:A29"/>
    <mergeCell ref="A31:A38"/>
    <mergeCell ref="A39:F39"/>
    <mergeCell ref="G39:L47"/>
    <mergeCell ref="G48:L56"/>
    <mergeCell ref="G58:L66"/>
    <mergeCell ref="G57:L57"/>
    <mergeCell ref="G3:L11"/>
    <mergeCell ref="G12:L20"/>
    <mergeCell ref="G21:L29"/>
    <mergeCell ref="G30:L38"/>
    <mergeCell ref="G67:L75"/>
    <mergeCell ref="G76:L81"/>
    <mergeCell ref="A83:A86"/>
    <mergeCell ref="A12:F12"/>
    <mergeCell ref="A21:F21"/>
    <mergeCell ref="A68:A75"/>
    <mergeCell ref="A76:F76"/>
    <mergeCell ref="A77:A81"/>
    <mergeCell ref="G82:L86"/>
    <mergeCell ref="A65:A66"/>
    <mergeCell ref="A40:A47"/>
    <mergeCell ref="A49:A56"/>
    <mergeCell ref="A58:F58"/>
    <mergeCell ref="A59:A61"/>
  </mergeCells>
  <pageMargins left="0.7" right="0.7" top="0.75" bottom="0.75" header="0.3" footer="0.3"/>
  <pageSetup paperSize="9" scale="61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S135"/>
  <sheetViews>
    <sheetView topLeftCell="A34" zoomScaleNormal="100" workbookViewId="0">
      <selection activeCell="N8" sqref="N8"/>
    </sheetView>
  </sheetViews>
  <sheetFormatPr defaultRowHeight="12.75"/>
  <cols>
    <col min="1" max="1" width="1.42578125" customWidth="1"/>
    <col min="2" max="2" width="21.140625" customWidth="1"/>
    <col min="3" max="3" width="9.42578125" customWidth="1"/>
    <col min="4" max="4" width="19.5703125" customWidth="1"/>
    <col min="5" max="5" width="17.7109375" hidden="1" customWidth="1"/>
    <col min="11" max="11" width="5.140625" customWidth="1"/>
    <col min="12" max="12" width="1.85546875" customWidth="1"/>
  </cols>
  <sheetData>
    <row r="1" spans="1:11" ht="13.5" thickBot="1"/>
    <row r="2" spans="1:11" ht="25.5">
      <c r="A2" s="283"/>
      <c r="B2" s="284" t="s">
        <v>0</v>
      </c>
      <c r="C2" s="285" t="s">
        <v>27</v>
      </c>
      <c r="D2" s="285" t="s">
        <v>3</v>
      </c>
      <c r="E2" s="285" t="s">
        <v>4</v>
      </c>
      <c r="F2" s="638"/>
      <c r="G2" s="639"/>
      <c r="H2" s="639"/>
      <c r="I2" s="639"/>
      <c r="J2" s="639"/>
      <c r="K2" s="640"/>
    </row>
    <row r="3" spans="1:11">
      <c r="A3" s="642" t="s">
        <v>262</v>
      </c>
      <c r="B3" s="642"/>
      <c r="C3" s="642"/>
      <c r="D3" s="642"/>
      <c r="E3" s="642"/>
      <c r="F3" s="561"/>
      <c r="G3" s="561"/>
      <c r="H3" s="561"/>
      <c r="I3" s="561"/>
      <c r="J3" s="561"/>
      <c r="K3" s="561"/>
    </row>
    <row r="4" spans="1:11" ht="21.75" customHeight="1">
      <c r="A4" s="641"/>
      <c r="B4" s="93" t="s">
        <v>313</v>
      </c>
      <c r="C4" s="260" t="s">
        <v>180</v>
      </c>
      <c r="D4" s="260">
        <v>200</v>
      </c>
      <c r="E4" s="279">
        <v>171</v>
      </c>
      <c r="F4" s="561"/>
      <c r="G4" s="561"/>
      <c r="H4" s="561"/>
      <c r="I4" s="561"/>
      <c r="J4" s="561"/>
      <c r="K4" s="561"/>
    </row>
    <row r="5" spans="1:11" ht="21.75" customHeight="1">
      <c r="A5" s="641"/>
      <c r="B5" s="171" t="s">
        <v>314</v>
      </c>
      <c r="C5" s="282" t="s">
        <v>180</v>
      </c>
      <c r="D5" s="282">
        <v>300</v>
      </c>
      <c r="E5" s="272">
        <v>256.5</v>
      </c>
      <c r="F5" s="561"/>
      <c r="G5" s="561"/>
      <c r="H5" s="561"/>
      <c r="I5" s="561"/>
      <c r="J5" s="561"/>
      <c r="K5" s="561"/>
    </row>
    <row r="6" spans="1:11" ht="21.75" customHeight="1">
      <c r="A6" s="641"/>
      <c r="B6" s="93" t="s">
        <v>315</v>
      </c>
      <c r="C6" s="260" t="s">
        <v>180</v>
      </c>
      <c r="D6" s="260">
        <v>400</v>
      </c>
      <c r="E6" s="279">
        <v>342</v>
      </c>
      <c r="F6" s="561"/>
      <c r="G6" s="561"/>
      <c r="H6" s="561"/>
      <c r="I6" s="561"/>
      <c r="J6" s="561"/>
      <c r="K6" s="561"/>
    </row>
    <row r="7" spans="1:11" ht="21.75" customHeight="1">
      <c r="A7" s="641"/>
      <c r="B7" s="171" t="s">
        <v>316</v>
      </c>
      <c r="C7" s="282" t="s">
        <v>180</v>
      </c>
      <c r="D7" s="282">
        <v>500</v>
      </c>
      <c r="E7" s="272">
        <v>427.5</v>
      </c>
      <c r="F7" s="561"/>
      <c r="G7" s="561"/>
      <c r="H7" s="561"/>
      <c r="I7" s="561"/>
      <c r="J7" s="561"/>
      <c r="K7" s="561"/>
    </row>
    <row r="8" spans="1:11" ht="21.75" customHeight="1">
      <c r="A8" s="641"/>
      <c r="B8" s="93" t="s">
        <v>317</v>
      </c>
      <c r="C8" s="260" t="s">
        <v>180</v>
      </c>
      <c r="D8" s="260">
        <v>600</v>
      </c>
      <c r="E8" s="279">
        <v>513</v>
      </c>
      <c r="F8" s="561"/>
      <c r="G8" s="561"/>
      <c r="H8" s="561"/>
      <c r="I8" s="561"/>
      <c r="J8" s="561"/>
      <c r="K8" s="561"/>
    </row>
    <row r="9" spans="1:11" ht="21.75" customHeight="1">
      <c r="A9" s="641"/>
      <c r="B9" s="171" t="s">
        <v>318</v>
      </c>
      <c r="C9" s="282" t="s">
        <v>180</v>
      </c>
      <c r="D9" s="282">
        <v>700</v>
      </c>
      <c r="E9" s="272">
        <v>598.5</v>
      </c>
      <c r="F9" s="561"/>
      <c r="G9" s="561"/>
      <c r="H9" s="561"/>
      <c r="I9" s="561"/>
      <c r="J9" s="561"/>
      <c r="K9" s="561"/>
    </row>
    <row r="10" spans="1:11" ht="21.75" customHeight="1">
      <c r="A10" s="641"/>
      <c r="B10" s="93" t="s">
        <v>319</v>
      </c>
      <c r="C10" s="260" t="s">
        <v>180</v>
      </c>
      <c r="D10" s="260">
        <v>800</v>
      </c>
      <c r="E10" s="279">
        <v>684</v>
      </c>
      <c r="F10" s="561"/>
      <c r="G10" s="561"/>
      <c r="H10" s="561"/>
      <c r="I10" s="561"/>
      <c r="J10" s="561"/>
      <c r="K10" s="561"/>
    </row>
    <row r="11" spans="1:11" ht="21.75" customHeight="1">
      <c r="A11" s="641"/>
      <c r="B11" s="171" t="s">
        <v>320</v>
      </c>
      <c r="C11" s="282" t="s">
        <v>180</v>
      </c>
      <c r="D11" s="282">
        <v>900</v>
      </c>
      <c r="E11" s="272">
        <v>769.5</v>
      </c>
      <c r="F11" s="561"/>
      <c r="G11" s="561"/>
      <c r="H11" s="561"/>
      <c r="I11" s="561"/>
      <c r="J11" s="561"/>
      <c r="K11" s="561"/>
    </row>
    <row r="12" spans="1:11" ht="21.75" customHeight="1">
      <c r="A12" s="641"/>
      <c r="B12" s="93" t="s">
        <v>321</v>
      </c>
      <c r="C12" s="260" t="s">
        <v>180</v>
      </c>
      <c r="D12" s="260">
        <v>1000</v>
      </c>
      <c r="E12" s="279">
        <v>855</v>
      </c>
      <c r="F12" s="561"/>
      <c r="G12" s="561"/>
      <c r="H12" s="561"/>
      <c r="I12" s="561"/>
      <c r="J12" s="561"/>
      <c r="K12" s="561"/>
    </row>
    <row r="13" spans="1:11">
      <c r="A13" s="633" t="s">
        <v>263</v>
      </c>
      <c r="B13" s="635"/>
      <c r="C13" s="635"/>
      <c r="D13" s="635"/>
      <c r="E13" s="635"/>
      <c r="F13" s="561"/>
      <c r="G13" s="561"/>
      <c r="H13" s="561"/>
      <c r="I13" s="561"/>
      <c r="J13" s="561"/>
      <c r="K13" s="561"/>
    </row>
    <row r="14" spans="1:11" s="15" customFormat="1" ht="92.25" customHeight="1">
      <c r="A14" s="70"/>
      <c r="B14" s="71" t="s">
        <v>515</v>
      </c>
      <c r="C14" s="71" t="s">
        <v>180</v>
      </c>
      <c r="D14" s="70"/>
      <c r="E14" s="277">
        <v>234</v>
      </c>
      <c r="F14" s="561"/>
      <c r="G14" s="561"/>
      <c r="H14" s="561"/>
      <c r="I14" s="561"/>
      <c r="J14" s="561"/>
      <c r="K14" s="561"/>
    </row>
    <row r="15" spans="1:11">
      <c r="A15" s="633" t="s">
        <v>264</v>
      </c>
      <c r="B15" s="635"/>
      <c r="C15" s="635"/>
      <c r="D15" s="635"/>
      <c r="E15" s="635"/>
      <c r="F15" s="561"/>
      <c r="G15" s="561"/>
      <c r="H15" s="561"/>
      <c r="I15" s="561"/>
      <c r="J15" s="561"/>
      <c r="K15" s="561"/>
    </row>
    <row r="16" spans="1:11">
      <c r="A16" s="636"/>
      <c r="B16" s="179" t="s">
        <v>507</v>
      </c>
      <c r="C16" s="273" t="s">
        <v>180</v>
      </c>
      <c r="D16" s="179" t="s">
        <v>265</v>
      </c>
      <c r="E16" s="274">
        <v>76.5</v>
      </c>
      <c r="F16" s="561"/>
      <c r="G16" s="561"/>
      <c r="H16" s="561"/>
      <c r="I16" s="561"/>
      <c r="J16" s="561"/>
      <c r="K16" s="561"/>
    </row>
    <row r="17" spans="1:19">
      <c r="A17" s="636"/>
      <c r="B17" s="112" t="s">
        <v>508</v>
      </c>
      <c r="C17" s="251" t="s">
        <v>180</v>
      </c>
      <c r="D17" s="112" t="s">
        <v>266</v>
      </c>
      <c r="E17" s="276">
        <v>94.5</v>
      </c>
      <c r="F17" s="561"/>
      <c r="G17" s="561"/>
      <c r="H17" s="561"/>
      <c r="I17" s="561"/>
      <c r="J17" s="561"/>
      <c r="K17" s="561"/>
    </row>
    <row r="18" spans="1:19">
      <c r="A18" s="636"/>
      <c r="B18" s="179" t="s">
        <v>509</v>
      </c>
      <c r="C18" s="273" t="s">
        <v>180</v>
      </c>
      <c r="D18" s="179" t="s">
        <v>267</v>
      </c>
      <c r="E18" s="274">
        <v>157.5</v>
      </c>
      <c r="F18" s="561"/>
      <c r="G18" s="561"/>
      <c r="H18" s="561"/>
      <c r="I18" s="561"/>
      <c r="J18" s="561"/>
      <c r="K18" s="561"/>
    </row>
    <row r="19" spans="1:19">
      <c r="A19" s="636"/>
      <c r="B19" s="112" t="s">
        <v>510</v>
      </c>
      <c r="C19" s="251" t="s">
        <v>180</v>
      </c>
      <c r="D19" s="112" t="s">
        <v>268</v>
      </c>
      <c r="E19" s="276">
        <v>265.5</v>
      </c>
      <c r="F19" s="561"/>
      <c r="G19" s="561"/>
      <c r="H19" s="561"/>
      <c r="I19" s="561"/>
      <c r="J19" s="561"/>
      <c r="K19" s="561"/>
    </row>
    <row r="20" spans="1:19">
      <c r="A20" s="636"/>
      <c r="B20" s="179" t="s">
        <v>511</v>
      </c>
      <c r="C20" s="273" t="s">
        <v>180</v>
      </c>
      <c r="D20" s="179" t="s">
        <v>269</v>
      </c>
      <c r="E20" s="274">
        <v>382.5</v>
      </c>
      <c r="F20" s="561"/>
      <c r="G20" s="561"/>
      <c r="H20" s="561"/>
      <c r="I20" s="561"/>
      <c r="J20" s="561"/>
      <c r="K20" s="561"/>
    </row>
    <row r="21" spans="1:19" ht="18.75">
      <c r="A21" s="636"/>
      <c r="B21" s="112" t="s">
        <v>512</v>
      </c>
      <c r="C21" s="251" t="s">
        <v>180</v>
      </c>
      <c r="D21" s="112" t="s">
        <v>270</v>
      </c>
      <c r="E21" s="276">
        <v>495</v>
      </c>
      <c r="F21" s="561"/>
      <c r="G21" s="561"/>
      <c r="H21" s="561"/>
      <c r="I21" s="561"/>
      <c r="J21" s="561"/>
      <c r="K21" s="561"/>
      <c r="M21" s="625"/>
      <c r="N21" s="625"/>
      <c r="O21" s="625"/>
      <c r="P21" s="625"/>
      <c r="Q21" s="625"/>
      <c r="R21" s="625"/>
      <c r="S21" s="625"/>
    </row>
    <row r="22" spans="1:19">
      <c r="A22" s="636"/>
      <c r="B22" s="179" t="s">
        <v>513</v>
      </c>
      <c r="C22" s="273" t="s">
        <v>180</v>
      </c>
      <c r="D22" s="179" t="s">
        <v>271</v>
      </c>
      <c r="E22" s="274">
        <v>673.2</v>
      </c>
      <c r="F22" s="561"/>
      <c r="G22" s="561"/>
      <c r="H22" s="561"/>
      <c r="I22" s="561"/>
      <c r="J22" s="561"/>
      <c r="K22" s="561"/>
    </row>
    <row r="23" spans="1:19">
      <c r="A23" s="636"/>
      <c r="B23" s="112" t="s">
        <v>514</v>
      </c>
      <c r="C23" s="251" t="s">
        <v>180</v>
      </c>
      <c r="D23" s="112" t="s">
        <v>272</v>
      </c>
      <c r="E23" s="276">
        <v>720</v>
      </c>
      <c r="F23" s="561"/>
      <c r="G23" s="561"/>
      <c r="H23" s="561"/>
      <c r="I23" s="561"/>
      <c r="J23" s="561"/>
      <c r="K23" s="561"/>
    </row>
    <row r="24" spans="1:19">
      <c r="A24" s="633" t="s">
        <v>273</v>
      </c>
      <c r="B24" s="635"/>
      <c r="C24" s="635"/>
      <c r="D24" s="635"/>
      <c r="E24" s="635"/>
      <c r="F24" s="561"/>
      <c r="G24" s="561"/>
      <c r="H24" s="561"/>
      <c r="I24" s="561"/>
      <c r="J24" s="561"/>
      <c r="K24" s="561"/>
    </row>
    <row r="25" spans="1:19" s="15" customFormat="1" ht="33" customHeight="1">
      <c r="A25" s="309"/>
      <c r="B25" s="183" t="s">
        <v>274</v>
      </c>
      <c r="C25" s="183" t="s">
        <v>180</v>
      </c>
      <c r="D25" s="183" t="s">
        <v>275</v>
      </c>
      <c r="E25" s="308">
        <v>108.9</v>
      </c>
      <c r="F25" s="561"/>
      <c r="G25" s="561"/>
      <c r="H25" s="561"/>
      <c r="I25" s="561"/>
      <c r="J25" s="561"/>
      <c r="K25" s="561"/>
    </row>
    <row r="26" spans="1:19">
      <c r="A26" s="633" t="s">
        <v>276</v>
      </c>
      <c r="B26" s="635"/>
      <c r="C26" s="635"/>
      <c r="D26" s="635"/>
      <c r="E26" s="635"/>
      <c r="F26" s="561"/>
      <c r="G26" s="561"/>
      <c r="H26" s="561"/>
      <c r="I26" s="561"/>
      <c r="J26" s="561"/>
      <c r="K26" s="561"/>
    </row>
    <row r="27" spans="1:19">
      <c r="A27" s="643"/>
      <c r="B27" s="232" t="s">
        <v>277</v>
      </c>
      <c r="C27" s="261" t="s">
        <v>180</v>
      </c>
      <c r="D27" s="262">
        <v>200</v>
      </c>
      <c r="E27" s="263">
        <v>108</v>
      </c>
      <c r="F27" s="621"/>
      <c r="G27" s="561"/>
      <c r="H27" s="561"/>
      <c r="I27" s="561"/>
      <c r="J27" s="561"/>
      <c r="K27" s="561"/>
    </row>
    <row r="28" spans="1:19">
      <c r="A28" s="643"/>
      <c r="B28" s="268" t="s">
        <v>278</v>
      </c>
      <c r="C28" s="269" t="s">
        <v>180</v>
      </c>
      <c r="D28" s="270">
        <v>300</v>
      </c>
      <c r="E28" s="271">
        <v>162</v>
      </c>
      <c r="F28" s="621"/>
      <c r="G28" s="561"/>
      <c r="H28" s="561"/>
      <c r="I28" s="561"/>
      <c r="J28" s="561"/>
      <c r="K28" s="561"/>
    </row>
    <row r="29" spans="1:19">
      <c r="A29" s="643"/>
      <c r="B29" s="232" t="s">
        <v>279</v>
      </c>
      <c r="C29" s="261" t="s">
        <v>180</v>
      </c>
      <c r="D29" s="262">
        <v>400</v>
      </c>
      <c r="E29" s="263">
        <v>216.9</v>
      </c>
      <c r="F29" s="621"/>
      <c r="G29" s="561"/>
      <c r="H29" s="561"/>
      <c r="I29" s="561"/>
      <c r="J29" s="561"/>
      <c r="K29" s="561"/>
    </row>
    <row r="30" spans="1:19">
      <c r="A30" s="643"/>
      <c r="B30" s="264" t="s">
        <v>280</v>
      </c>
      <c r="C30" s="265" t="s">
        <v>180</v>
      </c>
      <c r="D30" s="266">
        <v>500</v>
      </c>
      <c r="E30" s="267">
        <v>270</v>
      </c>
      <c r="F30" s="621"/>
      <c r="G30" s="561"/>
      <c r="H30" s="561"/>
      <c r="I30" s="561"/>
      <c r="J30" s="561"/>
      <c r="K30" s="561"/>
    </row>
    <row r="31" spans="1:19">
      <c r="A31" s="643"/>
      <c r="B31" s="232" t="s">
        <v>281</v>
      </c>
      <c r="C31" s="261" t="s">
        <v>180</v>
      </c>
      <c r="D31" s="262">
        <v>600</v>
      </c>
      <c r="E31" s="263">
        <v>324.89999999999998</v>
      </c>
      <c r="F31" s="621"/>
      <c r="G31" s="561"/>
      <c r="H31" s="561"/>
      <c r="I31" s="561"/>
      <c r="J31" s="561"/>
      <c r="K31" s="561"/>
    </row>
    <row r="32" spans="1:19">
      <c r="A32" s="643"/>
      <c r="B32" s="264" t="s">
        <v>282</v>
      </c>
      <c r="C32" s="265" t="s">
        <v>180</v>
      </c>
      <c r="D32" s="266">
        <v>700</v>
      </c>
      <c r="E32" s="267">
        <v>379.8</v>
      </c>
      <c r="F32" s="621"/>
      <c r="G32" s="561"/>
      <c r="H32" s="561"/>
      <c r="I32" s="561"/>
      <c r="J32" s="561"/>
      <c r="K32" s="561"/>
    </row>
    <row r="33" spans="1:15">
      <c r="A33" s="643"/>
      <c r="B33" s="232" t="s">
        <v>283</v>
      </c>
      <c r="C33" s="261" t="s">
        <v>180</v>
      </c>
      <c r="D33" s="262">
        <v>800</v>
      </c>
      <c r="E33" s="263">
        <v>433.8</v>
      </c>
      <c r="F33" s="621"/>
      <c r="G33" s="561"/>
      <c r="H33" s="561"/>
      <c r="I33" s="561"/>
      <c r="J33" s="561"/>
      <c r="K33" s="561"/>
    </row>
    <row r="34" spans="1:15">
      <c r="A34" s="643"/>
      <c r="B34" s="264" t="s">
        <v>284</v>
      </c>
      <c r="C34" s="265" t="s">
        <v>180</v>
      </c>
      <c r="D34" s="266">
        <v>900</v>
      </c>
      <c r="E34" s="267">
        <v>487.8</v>
      </c>
      <c r="F34" s="621"/>
      <c r="G34" s="561"/>
      <c r="H34" s="561"/>
      <c r="I34" s="561"/>
      <c r="J34" s="561"/>
      <c r="K34" s="561"/>
    </row>
    <row r="35" spans="1:15">
      <c r="A35" s="643"/>
      <c r="B35" s="232" t="s">
        <v>285</v>
      </c>
      <c r="C35" s="261" t="s">
        <v>180</v>
      </c>
      <c r="D35" s="262">
        <v>1000</v>
      </c>
      <c r="E35" s="263">
        <v>541.79999999999995</v>
      </c>
      <c r="F35" s="621"/>
      <c r="G35" s="561"/>
      <c r="H35" s="561"/>
      <c r="I35" s="561"/>
      <c r="J35" s="561"/>
      <c r="K35" s="561"/>
    </row>
    <row r="36" spans="1:15">
      <c r="A36" s="643"/>
      <c r="B36" s="264" t="s">
        <v>286</v>
      </c>
      <c r="C36" s="265" t="s">
        <v>180</v>
      </c>
      <c r="D36" s="266">
        <v>1100</v>
      </c>
      <c r="E36" s="267">
        <v>596.70000000000005</v>
      </c>
      <c r="F36" s="621"/>
      <c r="G36" s="561"/>
      <c r="H36" s="561"/>
      <c r="I36" s="561"/>
      <c r="J36" s="561"/>
      <c r="K36" s="561"/>
    </row>
    <row r="37" spans="1:15">
      <c r="A37" s="643"/>
      <c r="B37" s="232" t="s">
        <v>287</v>
      </c>
      <c r="C37" s="261" t="s">
        <v>180</v>
      </c>
      <c r="D37" s="262">
        <v>1200</v>
      </c>
      <c r="E37" s="263">
        <v>650.70000000000005</v>
      </c>
      <c r="F37" s="621"/>
      <c r="G37" s="561"/>
      <c r="H37" s="561"/>
      <c r="I37" s="561"/>
      <c r="J37" s="561"/>
      <c r="K37" s="561"/>
    </row>
    <row r="38" spans="1:15">
      <c r="A38" s="643"/>
      <c r="B38" s="264" t="s">
        <v>288</v>
      </c>
      <c r="C38" s="265" t="s">
        <v>180</v>
      </c>
      <c r="D38" s="266">
        <v>1300</v>
      </c>
      <c r="E38" s="267">
        <v>704.7</v>
      </c>
      <c r="F38" s="621"/>
      <c r="G38" s="561"/>
      <c r="H38" s="561"/>
      <c r="I38" s="561"/>
      <c r="J38" s="561"/>
      <c r="K38" s="561"/>
    </row>
    <row r="39" spans="1:15">
      <c r="A39" s="643"/>
      <c r="B39" s="232" t="s">
        <v>289</v>
      </c>
      <c r="C39" s="261" t="s">
        <v>180</v>
      </c>
      <c r="D39" s="262">
        <v>1400</v>
      </c>
      <c r="E39" s="263">
        <v>760.5</v>
      </c>
      <c r="F39" s="621"/>
      <c r="G39" s="561"/>
      <c r="H39" s="561"/>
      <c r="I39" s="561"/>
      <c r="J39" s="561"/>
      <c r="K39" s="561"/>
    </row>
    <row r="40" spans="1:15">
      <c r="A40" s="643"/>
      <c r="B40" s="264" t="s">
        <v>290</v>
      </c>
      <c r="C40" s="265" t="s">
        <v>180</v>
      </c>
      <c r="D40" s="266">
        <v>1500</v>
      </c>
      <c r="E40" s="267">
        <v>813.6</v>
      </c>
      <c r="F40" s="621"/>
      <c r="G40" s="561"/>
      <c r="H40" s="561"/>
      <c r="I40" s="561"/>
      <c r="J40" s="561"/>
      <c r="K40" s="561"/>
    </row>
    <row r="41" spans="1:15">
      <c r="A41" s="643"/>
      <c r="B41" s="232" t="s">
        <v>291</v>
      </c>
      <c r="C41" s="261" t="s">
        <v>180</v>
      </c>
      <c r="D41" s="262">
        <v>1600</v>
      </c>
      <c r="E41" s="263">
        <v>868.5</v>
      </c>
      <c r="F41" s="621"/>
      <c r="G41" s="561"/>
      <c r="H41" s="561"/>
      <c r="I41" s="561"/>
      <c r="J41" s="561"/>
      <c r="K41" s="561"/>
    </row>
    <row r="42" spans="1:15">
      <c r="A42" s="643"/>
      <c r="B42" s="264" t="s">
        <v>292</v>
      </c>
      <c r="C42" s="265" t="s">
        <v>180</v>
      </c>
      <c r="D42" s="266">
        <v>1700</v>
      </c>
      <c r="E42" s="267">
        <v>921.6</v>
      </c>
      <c r="F42" s="621"/>
      <c r="G42" s="561"/>
      <c r="H42" s="561"/>
      <c r="I42" s="561"/>
      <c r="J42" s="561"/>
      <c r="K42" s="561"/>
    </row>
    <row r="43" spans="1:15">
      <c r="A43" s="643"/>
      <c r="B43" s="232" t="s">
        <v>293</v>
      </c>
      <c r="C43" s="261" t="s">
        <v>180</v>
      </c>
      <c r="D43" s="262">
        <v>1800</v>
      </c>
      <c r="E43" s="263">
        <v>976.5</v>
      </c>
      <c r="F43" s="621"/>
      <c r="G43" s="561"/>
      <c r="H43" s="561"/>
      <c r="I43" s="561"/>
      <c r="J43" s="561"/>
      <c r="K43" s="561"/>
    </row>
    <row r="44" spans="1:15">
      <c r="A44" s="643"/>
      <c r="B44" s="264" t="s">
        <v>294</v>
      </c>
      <c r="C44" s="265" t="s">
        <v>180</v>
      </c>
      <c r="D44" s="266">
        <v>1900</v>
      </c>
      <c r="E44" s="267">
        <v>1030.5</v>
      </c>
      <c r="F44" s="621"/>
      <c r="G44" s="561"/>
      <c r="H44" s="561"/>
      <c r="I44" s="561"/>
      <c r="J44" s="561"/>
      <c r="K44" s="561"/>
    </row>
    <row r="45" spans="1:15">
      <c r="A45" s="643"/>
      <c r="B45" s="72" t="s">
        <v>295</v>
      </c>
      <c r="C45" s="261" t="s">
        <v>180</v>
      </c>
      <c r="D45" s="262">
        <v>2000</v>
      </c>
      <c r="E45" s="263">
        <v>1084.5</v>
      </c>
      <c r="F45" s="621"/>
      <c r="G45" s="561"/>
      <c r="H45" s="561"/>
      <c r="I45" s="561"/>
      <c r="J45" s="561"/>
      <c r="K45" s="561"/>
    </row>
    <row r="46" spans="1:15">
      <c r="A46" s="633" t="s">
        <v>296</v>
      </c>
      <c r="B46" s="634"/>
      <c r="C46" s="634"/>
      <c r="D46" s="634"/>
      <c r="E46" s="634"/>
      <c r="F46" s="561"/>
      <c r="G46" s="561"/>
      <c r="H46" s="561"/>
      <c r="I46" s="561"/>
      <c r="J46" s="561"/>
      <c r="K46" s="561"/>
    </row>
    <row r="47" spans="1:15" ht="15.75" customHeight="1">
      <c r="A47" s="632"/>
      <c r="B47" s="57" t="s">
        <v>516</v>
      </c>
      <c r="C47" s="257" t="s">
        <v>180</v>
      </c>
      <c r="D47" s="257">
        <v>50</v>
      </c>
      <c r="E47" s="286">
        <v>121.5</v>
      </c>
      <c r="F47" s="561"/>
      <c r="G47" s="561"/>
      <c r="H47" s="561"/>
      <c r="I47" s="561"/>
      <c r="J47" s="561"/>
      <c r="K47" s="561"/>
    </row>
    <row r="48" spans="1:15" ht="15.75" customHeight="1">
      <c r="A48" s="632"/>
      <c r="B48" s="37" t="s">
        <v>517</v>
      </c>
      <c r="C48" s="287" t="s">
        <v>180</v>
      </c>
      <c r="D48" s="287">
        <v>80</v>
      </c>
      <c r="E48" s="288">
        <v>131.4</v>
      </c>
      <c r="F48" s="561"/>
      <c r="G48" s="561"/>
      <c r="H48" s="561"/>
      <c r="I48" s="561"/>
      <c r="J48" s="561"/>
      <c r="K48" s="561"/>
      <c r="M48" s="18"/>
      <c r="N48" s="16"/>
      <c r="O48" s="16"/>
    </row>
    <row r="49" spans="1:11" ht="15.75" customHeight="1">
      <c r="A49" s="632"/>
      <c r="B49" s="57" t="s">
        <v>518</v>
      </c>
      <c r="C49" s="257" t="s">
        <v>180</v>
      </c>
      <c r="D49" s="257">
        <v>100</v>
      </c>
      <c r="E49" s="286">
        <v>137.69999999999999</v>
      </c>
      <c r="F49" s="561"/>
      <c r="G49" s="561"/>
      <c r="H49" s="561"/>
      <c r="I49" s="561"/>
      <c r="J49" s="561"/>
      <c r="K49" s="561"/>
    </row>
    <row r="50" spans="1:11" ht="15.75" customHeight="1">
      <c r="A50" s="632"/>
      <c r="B50" s="37" t="s">
        <v>519</v>
      </c>
      <c r="C50" s="287" t="s">
        <v>180</v>
      </c>
      <c r="D50" s="287">
        <v>150</v>
      </c>
      <c r="E50" s="288">
        <v>157.5</v>
      </c>
      <c r="F50" s="561"/>
      <c r="G50" s="561"/>
      <c r="H50" s="561"/>
      <c r="I50" s="561"/>
      <c r="J50" s="561"/>
      <c r="K50" s="561"/>
    </row>
    <row r="51" spans="1:11" ht="15.75" customHeight="1">
      <c r="A51" s="632"/>
      <c r="B51" s="57" t="s">
        <v>520</v>
      </c>
      <c r="C51" s="257" t="s">
        <v>180</v>
      </c>
      <c r="D51" s="257">
        <v>200</v>
      </c>
      <c r="E51" s="286">
        <v>175.5</v>
      </c>
      <c r="F51" s="561"/>
      <c r="G51" s="561"/>
      <c r="H51" s="561"/>
      <c r="I51" s="561"/>
      <c r="J51" s="561"/>
      <c r="K51" s="561"/>
    </row>
    <row r="52" spans="1:11">
      <c r="A52" s="633" t="s">
        <v>297</v>
      </c>
      <c r="B52" s="635"/>
      <c r="C52" s="635"/>
      <c r="D52" s="635"/>
      <c r="E52" s="635"/>
      <c r="F52" s="561"/>
      <c r="G52" s="561"/>
      <c r="H52" s="561"/>
      <c r="I52" s="561"/>
      <c r="J52" s="561"/>
      <c r="K52" s="561"/>
    </row>
    <row r="53" spans="1:11">
      <c r="A53" s="628"/>
      <c r="B53" s="48" t="s">
        <v>298</v>
      </c>
      <c r="C53" s="294" t="s">
        <v>180</v>
      </c>
      <c r="D53" s="48">
        <v>80</v>
      </c>
      <c r="E53" s="295">
        <v>76.5</v>
      </c>
      <c r="F53" s="561"/>
      <c r="G53" s="561"/>
      <c r="H53" s="561"/>
      <c r="I53" s="561"/>
      <c r="J53" s="561"/>
      <c r="K53" s="561"/>
    </row>
    <row r="54" spans="1:11">
      <c r="A54" s="628"/>
      <c r="B54" s="228" t="s">
        <v>299</v>
      </c>
      <c r="C54" s="280" t="s">
        <v>180</v>
      </c>
      <c r="D54" s="79">
        <v>100</v>
      </c>
      <c r="E54" s="290">
        <v>94.5</v>
      </c>
      <c r="F54" s="561"/>
      <c r="G54" s="561"/>
      <c r="H54" s="561"/>
      <c r="I54" s="561"/>
      <c r="J54" s="561"/>
      <c r="K54" s="561"/>
    </row>
    <row r="55" spans="1:11">
      <c r="A55" s="628"/>
      <c r="B55" s="296" t="s">
        <v>300</v>
      </c>
      <c r="C55" s="294" t="s">
        <v>180</v>
      </c>
      <c r="D55" s="48">
        <v>150</v>
      </c>
      <c r="E55" s="295">
        <v>157.5</v>
      </c>
      <c r="F55" s="561"/>
      <c r="G55" s="561"/>
      <c r="H55" s="561"/>
      <c r="I55" s="561"/>
      <c r="J55" s="561"/>
      <c r="K55" s="561"/>
    </row>
    <row r="56" spans="1:11">
      <c r="A56" s="628"/>
      <c r="B56" s="228" t="s">
        <v>301</v>
      </c>
      <c r="C56" s="280" t="s">
        <v>180</v>
      </c>
      <c r="D56" s="79">
        <v>200</v>
      </c>
      <c r="E56" s="290">
        <v>265.5</v>
      </c>
      <c r="F56" s="561"/>
      <c r="G56" s="561"/>
      <c r="H56" s="561"/>
      <c r="I56" s="561"/>
      <c r="J56" s="561"/>
      <c r="K56" s="561"/>
    </row>
    <row r="57" spans="1:11">
      <c r="A57" s="628"/>
      <c r="B57" s="296" t="s">
        <v>302</v>
      </c>
      <c r="C57" s="294" t="s">
        <v>180</v>
      </c>
      <c r="D57" s="48">
        <v>300</v>
      </c>
      <c r="E57" s="295">
        <v>382.5</v>
      </c>
      <c r="F57" s="561"/>
      <c r="G57" s="561"/>
      <c r="H57" s="561"/>
      <c r="I57" s="561"/>
      <c r="J57" s="561"/>
      <c r="K57" s="561"/>
    </row>
    <row r="58" spans="1:11">
      <c r="A58" s="628"/>
      <c r="B58" s="228" t="s">
        <v>303</v>
      </c>
      <c r="C58" s="280" t="s">
        <v>180</v>
      </c>
      <c r="D58" s="79">
        <v>400</v>
      </c>
      <c r="E58" s="290">
        <v>495</v>
      </c>
      <c r="F58" s="561"/>
      <c r="G58" s="561"/>
      <c r="H58" s="561"/>
      <c r="I58" s="561"/>
      <c r="J58" s="561"/>
      <c r="K58" s="561"/>
    </row>
    <row r="59" spans="1:11">
      <c r="A59" s="628"/>
      <c r="B59" s="296" t="s">
        <v>304</v>
      </c>
      <c r="C59" s="294" t="s">
        <v>180</v>
      </c>
      <c r="D59" s="48">
        <v>500</v>
      </c>
      <c r="E59" s="295">
        <v>612</v>
      </c>
      <c r="F59" s="561"/>
      <c r="G59" s="561"/>
      <c r="H59" s="561"/>
      <c r="I59" s="561"/>
      <c r="J59" s="561"/>
      <c r="K59" s="561"/>
    </row>
    <row r="60" spans="1:11">
      <c r="A60" s="628"/>
      <c r="B60" s="228" t="s">
        <v>305</v>
      </c>
      <c r="C60" s="280" t="s">
        <v>180</v>
      </c>
      <c r="D60" s="79">
        <v>600</v>
      </c>
      <c r="E60" s="290">
        <v>720</v>
      </c>
      <c r="F60" s="561"/>
      <c r="G60" s="561"/>
      <c r="H60" s="561"/>
      <c r="I60" s="561"/>
      <c r="J60" s="561"/>
      <c r="K60" s="561"/>
    </row>
    <row r="61" spans="1:11">
      <c r="A61" s="630" t="s">
        <v>306</v>
      </c>
      <c r="B61" s="631"/>
      <c r="C61" s="631"/>
      <c r="D61" s="631"/>
      <c r="E61" s="631"/>
      <c r="F61" s="561"/>
      <c r="G61" s="561"/>
      <c r="H61" s="561"/>
      <c r="I61" s="561"/>
      <c r="J61" s="561"/>
      <c r="K61" s="561"/>
    </row>
    <row r="62" spans="1:11">
      <c r="A62" s="629"/>
      <c r="B62" s="140" t="s">
        <v>521</v>
      </c>
      <c r="C62" s="289" t="s">
        <v>180</v>
      </c>
      <c r="D62" s="297">
        <v>160</v>
      </c>
      <c r="E62" s="298">
        <v>63</v>
      </c>
      <c r="F62" s="561"/>
      <c r="G62" s="561"/>
      <c r="H62" s="561"/>
      <c r="I62" s="561"/>
      <c r="J62" s="561"/>
      <c r="K62" s="561"/>
    </row>
    <row r="63" spans="1:11">
      <c r="A63" s="629"/>
      <c r="B63" s="179" t="s">
        <v>522</v>
      </c>
      <c r="C63" s="254" t="s">
        <v>180</v>
      </c>
      <c r="D63" s="273">
        <v>210</v>
      </c>
      <c r="E63" s="301">
        <v>82.53</v>
      </c>
      <c r="F63" s="561"/>
      <c r="G63" s="561"/>
      <c r="H63" s="561"/>
      <c r="I63" s="561"/>
      <c r="J63" s="561"/>
      <c r="K63" s="561"/>
    </row>
    <row r="64" spans="1:11" ht="13.5" customHeight="1">
      <c r="A64" s="629"/>
      <c r="B64" s="140" t="s">
        <v>523</v>
      </c>
      <c r="C64" s="289" t="s">
        <v>180</v>
      </c>
      <c r="D64" s="297">
        <v>260</v>
      </c>
      <c r="E64" s="298">
        <v>103.95</v>
      </c>
      <c r="F64" s="561"/>
      <c r="G64" s="561"/>
      <c r="H64" s="561"/>
      <c r="I64" s="561"/>
      <c r="J64" s="561"/>
      <c r="K64" s="561"/>
    </row>
    <row r="65" spans="1:11">
      <c r="A65" s="629"/>
      <c r="B65" s="179" t="s">
        <v>524</v>
      </c>
      <c r="C65" s="254" t="s">
        <v>180</v>
      </c>
      <c r="D65" s="273">
        <v>360</v>
      </c>
      <c r="E65" s="301">
        <v>143.01</v>
      </c>
      <c r="F65" s="561"/>
      <c r="G65" s="561"/>
      <c r="H65" s="561"/>
      <c r="I65" s="561"/>
      <c r="J65" s="561"/>
      <c r="K65" s="561"/>
    </row>
    <row r="66" spans="1:11">
      <c r="A66" s="629"/>
      <c r="B66" s="140" t="s">
        <v>525</v>
      </c>
      <c r="C66" s="289" t="s">
        <v>180</v>
      </c>
      <c r="D66" s="297">
        <v>460</v>
      </c>
      <c r="E66" s="298">
        <v>181.44</v>
      </c>
      <c r="F66" s="561"/>
      <c r="G66" s="561"/>
      <c r="H66" s="561"/>
      <c r="I66" s="561"/>
      <c r="J66" s="561"/>
      <c r="K66" s="561"/>
    </row>
    <row r="67" spans="1:11">
      <c r="A67" s="629"/>
      <c r="B67" s="179" t="s">
        <v>526</v>
      </c>
      <c r="C67" s="254" t="s">
        <v>180</v>
      </c>
      <c r="D67" s="273">
        <v>560</v>
      </c>
      <c r="E67" s="301">
        <v>221.76</v>
      </c>
      <c r="F67" s="561"/>
      <c r="G67" s="561"/>
      <c r="H67" s="561"/>
      <c r="I67" s="561"/>
      <c r="J67" s="561"/>
      <c r="K67" s="561"/>
    </row>
    <row r="68" spans="1:11">
      <c r="A68" s="629"/>
      <c r="B68" s="140" t="s">
        <v>527</v>
      </c>
      <c r="C68" s="289" t="s">
        <v>180</v>
      </c>
      <c r="D68" s="297">
        <v>660</v>
      </c>
      <c r="E68" s="298">
        <v>261.45</v>
      </c>
      <c r="F68" s="561"/>
      <c r="G68" s="561"/>
      <c r="H68" s="561"/>
      <c r="I68" s="561"/>
      <c r="J68" s="561"/>
      <c r="K68" s="561"/>
    </row>
    <row r="69" spans="1:11">
      <c r="A69" s="630" t="s">
        <v>307</v>
      </c>
      <c r="B69" s="631"/>
      <c r="C69" s="631"/>
      <c r="D69" s="631"/>
      <c r="E69" s="631"/>
      <c r="F69" s="561"/>
      <c r="G69" s="561"/>
      <c r="H69" s="561"/>
      <c r="I69" s="561"/>
      <c r="J69" s="561"/>
      <c r="K69" s="561"/>
    </row>
    <row r="70" spans="1:11">
      <c r="A70" s="637"/>
      <c r="B70" s="145" t="s">
        <v>528</v>
      </c>
      <c r="C70" s="281" t="s">
        <v>180</v>
      </c>
      <c r="D70" s="275">
        <v>160</v>
      </c>
      <c r="E70" s="303">
        <v>88.2</v>
      </c>
      <c r="F70" s="561"/>
      <c r="G70" s="561"/>
      <c r="H70" s="561"/>
      <c r="I70" s="561"/>
      <c r="J70" s="561"/>
      <c r="K70" s="561"/>
    </row>
    <row r="71" spans="1:11">
      <c r="A71" s="637"/>
      <c r="B71" s="278" t="s">
        <v>529</v>
      </c>
      <c r="C71" s="256" t="s">
        <v>180</v>
      </c>
      <c r="D71" s="304">
        <v>210</v>
      </c>
      <c r="E71" s="305">
        <v>114.66</v>
      </c>
      <c r="F71" s="561"/>
      <c r="G71" s="561"/>
      <c r="H71" s="561"/>
      <c r="I71" s="561"/>
      <c r="J71" s="561"/>
      <c r="K71" s="561"/>
    </row>
    <row r="72" spans="1:11">
      <c r="A72" s="637"/>
      <c r="B72" s="145" t="s">
        <v>530</v>
      </c>
      <c r="C72" s="281" t="s">
        <v>180</v>
      </c>
      <c r="D72" s="275">
        <v>260</v>
      </c>
      <c r="E72" s="303">
        <v>141.75</v>
      </c>
      <c r="F72" s="561"/>
      <c r="G72" s="561"/>
      <c r="H72" s="561"/>
      <c r="I72" s="561"/>
      <c r="J72" s="561"/>
      <c r="K72" s="561"/>
    </row>
    <row r="73" spans="1:11">
      <c r="A73" s="637"/>
      <c r="B73" s="278" t="s">
        <v>531</v>
      </c>
      <c r="C73" s="256" t="s">
        <v>180</v>
      </c>
      <c r="D73" s="304">
        <v>360</v>
      </c>
      <c r="E73" s="305">
        <v>195.3</v>
      </c>
      <c r="F73" s="561"/>
      <c r="G73" s="561"/>
      <c r="H73" s="561"/>
      <c r="I73" s="561"/>
      <c r="J73" s="561"/>
      <c r="K73" s="561"/>
    </row>
    <row r="74" spans="1:11">
      <c r="A74" s="637"/>
      <c r="B74" s="145" t="s">
        <v>532</v>
      </c>
      <c r="C74" s="281" t="s">
        <v>180</v>
      </c>
      <c r="D74" s="275">
        <v>460</v>
      </c>
      <c r="E74" s="303">
        <v>250.74</v>
      </c>
      <c r="F74" s="561"/>
      <c r="G74" s="561"/>
      <c r="H74" s="561"/>
      <c r="I74" s="561"/>
      <c r="J74" s="561"/>
      <c r="K74" s="561"/>
    </row>
    <row r="75" spans="1:11">
      <c r="A75" s="637"/>
      <c r="B75" s="278" t="s">
        <v>533</v>
      </c>
      <c r="C75" s="256" t="s">
        <v>180</v>
      </c>
      <c r="D75" s="304">
        <v>560</v>
      </c>
      <c r="E75" s="305">
        <v>305.55</v>
      </c>
      <c r="F75" s="561"/>
      <c r="G75" s="561"/>
      <c r="H75" s="561"/>
      <c r="I75" s="561"/>
      <c r="J75" s="561"/>
      <c r="K75" s="561"/>
    </row>
    <row r="76" spans="1:11">
      <c r="A76" s="637"/>
      <c r="B76" s="145" t="s">
        <v>534</v>
      </c>
      <c r="C76" s="281" t="s">
        <v>180</v>
      </c>
      <c r="D76" s="275">
        <v>660</v>
      </c>
      <c r="E76" s="303">
        <v>359.1</v>
      </c>
      <c r="F76" s="561"/>
      <c r="G76" s="561"/>
      <c r="H76" s="561"/>
      <c r="I76" s="561"/>
      <c r="J76" s="561"/>
      <c r="K76" s="561"/>
    </row>
    <row r="77" spans="1:11">
      <c r="A77" s="307" t="s">
        <v>308</v>
      </c>
      <c r="B77" s="307"/>
      <c r="C77" s="307"/>
      <c r="D77" s="307"/>
      <c r="E77" s="307"/>
      <c r="F77" s="561"/>
      <c r="G77" s="561"/>
      <c r="H77" s="561"/>
      <c r="I77" s="561"/>
      <c r="J77" s="561"/>
      <c r="K77" s="561"/>
    </row>
    <row r="78" spans="1:11">
      <c r="A78" s="626"/>
      <c r="B78" s="41" t="s">
        <v>535</v>
      </c>
      <c r="C78" s="258" t="s">
        <v>180</v>
      </c>
      <c r="D78" s="236">
        <v>160</v>
      </c>
      <c r="E78" s="259">
        <v>90</v>
      </c>
      <c r="F78" s="561"/>
      <c r="G78" s="561"/>
      <c r="H78" s="561"/>
      <c r="I78" s="561"/>
      <c r="J78" s="561"/>
      <c r="K78" s="561"/>
    </row>
    <row r="79" spans="1:11">
      <c r="A79" s="626"/>
      <c r="B79" s="78" t="s">
        <v>536</v>
      </c>
      <c r="C79" s="280" t="s">
        <v>180</v>
      </c>
      <c r="D79" s="299">
        <v>210</v>
      </c>
      <c r="E79" s="290">
        <v>117.9</v>
      </c>
      <c r="F79" s="561"/>
      <c r="G79" s="561"/>
      <c r="H79" s="561"/>
      <c r="I79" s="561"/>
      <c r="J79" s="561"/>
      <c r="K79" s="561"/>
    </row>
    <row r="80" spans="1:11">
      <c r="A80" s="626"/>
      <c r="B80" s="41" t="s">
        <v>537</v>
      </c>
      <c r="C80" s="258" t="s">
        <v>180</v>
      </c>
      <c r="D80" s="236">
        <v>260</v>
      </c>
      <c r="E80" s="259">
        <v>148.5</v>
      </c>
      <c r="F80" s="561"/>
      <c r="G80" s="561"/>
      <c r="H80" s="561"/>
      <c r="I80" s="561"/>
      <c r="J80" s="561"/>
      <c r="K80" s="561"/>
    </row>
    <row r="81" spans="1:11">
      <c r="A81" s="626"/>
      <c r="B81" s="78" t="s">
        <v>538</v>
      </c>
      <c r="C81" s="280" t="s">
        <v>180</v>
      </c>
      <c r="D81" s="299">
        <v>360</v>
      </c>
      <c r="E81" s="290">
        <v>204.3</v>
      </c>
      <c r="F81" s="561"/>
      <c r="G81" s="561"/>
      <c r="H81" s="561"/>
      <c r="I81" s="561"/>
      <c r="J81" s="561"/>
      <c r="K81" s="561"/>
    </row>
    <row r="82" spans="1:11">
      <c r="A82" s="626"/>
      <c r="B82" s="41" t="s">
        <v>539</v>
      </c>
      <c r="C82" s="258" t="s">
        <v>180</v>
      </c>
      <c r="D82" s="236">
        <v>460</v>
      </c>
      <c r="E82" s="259">
        <v>259.2</v>
      </c>
      <c r="F82" s="561"/>
      <c r="G82" s="561"/>
      <c r="H82" s="561"/>
      <c r="I82" s="561"/>
      <c r="J82" s="561"/>
      <c r="K82" s="561"/>
    </row>
    <row r="83" spans="1:11">
      <c r="A83" s="626"/>
      <c r="B83" s="78" t="s">
        <v>540</v>
      </c>
      <c r="C83" s="280" t="s">
        <v>180</v>
      </c>
      <c r="D83" s="299">
        <v>560</v>
      </c>
      <c r="E83" s="290">
        <v>316.8</v>
      </c>
      <c r="F83" s="561"/>
      <c r="G83" s="561"/>
      <c r="H83" s="561"/>
      <c r="I83" s="561"/>
      <c r="J83" s="561"/>
      <c r="K83" s="561"/>
    </row>
    <row r="84" spans="1:11">
      <c r="A84" s="626"/>
      <c r="B84" s="41" t="s">
        <v>541</v>
      </c>
      <c r="C84" s="258" t="s">
        <v>180</v>
      </c>
      <c r="D84" s="236">
        <v>660</v>
      </c>
      <c r="E84" s="259">
        <v>373.5</v>
      </c>
      <c r="F84" s="561"/>
      <c r="G84" s="561"/>
      <c r="H84" s="561"/>
      <c r="I84" s="561"/>
      <c r="J84" s="561"/>
      <c r="K84" s="561"/>
    </row>
    <row r="85" spans="1:11">
      <c r="A85" s="517" t="s">
        <v>309</v>
      </c>
      <c r="B85" s="518"/>
      <c r="C85" s="518"/>
      <c r="D85" s="518"/>
      <c r="E85" s="519"/>
      <c r="F85" s="561"/>
      <c r="G85" s="561"/>
      <c r="H85" s="561"/>
      <c r="I85" s="561"/>
      <c r="J85" s="561"/>
      <c r="K85" s="561"/>
    </row>
    <row r="86" spans="1:11">
      <c r="A86" s="627"/>
      <c r="B86" s="179" t="s">
        <v>542</v>
      </c>
      <c r="C86" s="254" t="s">
        <v>180</v>
      </c>
      <c r="D86" s="273">
        <v>160</v>
      </c>
      <c r="E86" s="255">
        <v>157.5</v>
      </c>
      <c r="F86" s="561"/>
      <c r="G86" s="561"/>
      <c r="H86" s="561"/>
      <c r="I86" s="561"/>
      <c r="J86" s="561"/>
      <c r="K86" s="561"/>
    </row>
    <row r="87" spans="1:11">
      <c r="A87" s="627"/>
      <c r="B87" s="91" t="s">
        <v>543</v>
      </c>
      <c r="C87" s="291" t="s">
        <v>180</v>
      </c>
      <c r="D87" s="306">
        <v>210</v>
      </c>
      <c r="E87" s="292">
        <v>207</v>
      </c>
      <c r="F87" s="561"/>
      <c r="G87" s="561"/>
      <c r="H87" s="561"/>
      <c r="I87" s="561"/>
      <c r="J87" s="561"/>
      <c r="K87" s="561"/>
    </row>
    <row r="88" spans="1:11">
      <c r="A88" s="627"/>
      <c r="B88" s="179" t="s">
        <v>544</v>
      </c>
      <c r="C88" s="254" t="s">
        <v>180</v>
      </c>
      <c r="D88" s="273">
        <v>260</v>
      </c>
      <c r="E88" s="255">
        <v>256.5</v>
      </c>
      <c r="F88" s="561"/>
      <c r="G88" s="561"/>
      <c r="H88" s="561"/>
      <c r="I88" s="561"/>
      <c r="J88" s="561"/>
      <c r="K88" s="561"/>
    </row>
    <row r="89" spans="1:11">
      <c r="A89" s="627"/>
      <c r="B89" s="91" t="s">
        <v>545</v>
      </c>
      <c r="C89" s="291" t="s">
        <v>180</v>
      </c>
      <c r="D89" s="306">
        <v>360</v>
      </c>
      <c r="E89" s="292">
        <v>355.5</v>
      </c>
      <c r="F89" s="561"/>
      <c r="G89" s="561"/>
      <c r="H89" s="561"/>
      <c r="I89" s="561"/>
      <c r="J89" s="561"/>
      <c r="K89" s="561"/>
    </row>
    <row r="90" spans="1:11">
      <c r="A90" s="627"/>
      <c r="B90" s="179" t="s">
        <v>546</v>
      </c>
      <c r="C90" s="254" t="s">
        <v>180</v>
      </c>
      <c r="D90" s="273">
        <v>460</v>
      </c>
      <c r="E90" s="255">
        <v>454.5</v>
      </c>
      <c r="F90" s="561"/>
      <c r="G90" s="561"/>
      <c r="H90" s="561"/>
      <c r="I90" s="561"/>
      <c r="J90" s="561"/>
      <c r="K90" s="561"/>
    </row>
    <row r="91" spans="1:11">
      <c r="A91" s="627"/>
      <c r="B91" s="91" t="s">
        <v>547</v>
      </c>
      <c r="C91" s="291" t="s">
        <v>180</v>
      </c>
      <c r="D91" s="306">
        <v>560</v>
      </c>
      <c r="E91" s="292">
        <v>553.5</v>
      </c>
      <c r="F91" s="561"/>
      <c r="G91" s="561"/>
      <c r="H91" s="561"/>
      <c r="I91" s="561"/>
      <c r="J91" s="561"/>
      <c r="K91" s="561"/>
    </row>
    <row r="92" spans="1:11">
      <c r="A92" s="627"/>
      <c r="B92" s="179" t="s">
        <v>548</v>
      </c>
      <c r="C92" s="254" t="s">
        <v>180</v>
      </c>
      <c r="D92" s="273">
        <v>660</v>
      </c>
      <c r="E92" s="255">
        <v>652.5</v>
      </c>
      <c r="F92" s="561"/>
      <c r="G92" s="561"/>
      <c r="H92" s="561"/>
      <c r="I92" s="561"/>
      <c r="J92" s="561"/>
      <c r="K92" s="561"/>
    </row>
    <row r="96" spans="1:11" ht="15.75">
      <c r="B96" s="533" t="s">
        <v>311</v>
      </c>
      <c r="C96" s="533"/>
      <c r="D96" s="533"/>
      <c r="F96" s="533" t="s">
        <v>310</v>
      </c>
      <c r="G96" s="533"/>
      <c r="H96" s="533"/>
      <c r="I96" s="533"/>
      <c r="J96" s="533"/>
      <c r="K96" s="534"/>
    </row>
    <row r="117" spans="11:11">
      <c r="K117" t="s">
        <v>549</v>
      </c>
    </row>
    <row r="132" spans="3:7" ht="15.75">
      <c r="C132" s="17" t="s">
        <v>312</v>
      </c>
    </row>
    <row r="135" spans="3:7" ht="18.75">
      <c r="C135" s="625"/>
      <c r="D135" s="625"/>
      <c r="E135" s="625"/>
      <c r="F135" s="625"/>
      <c r="G135" s="625"/>
    </row>
  </sheetData>
  <mergeCells count="32">
    <mergeCell ref="M21:S21"/>
    <mergeCell ref="A15:E15"/>
    <mergeCell ref="A24:E24"/>
    <mergeCell ref="A26:E26"/>
    <mergeCell ref="F2:K2"/>
    <mergeCell ref="A4:A12"/>
    <mergeCell ref="A3:E3"/>
    <mergeCell ref="A13:E13"/>
    <mergeCell ref="F3:K12"/>
    <mergeCell ref="F13:K14"/>
    <mergeCell ref="F15:K23"/>
    <mergeCell ref="F24:K25"/>
    <mergeCell ref="F26:K45"/>
    <mergeCell ref="A27:A45"/>
    <mergeCell ref="A47:A51"/>
    <mergeCell ref="A46:E46"/>
    <mergeCell ref="A52:E52"/>
    <mergeCell ref="A16:A23"/>
    <mergeCell ref="A70:A76"/>
    <mergeCell ref="A78:A84"/>
    <mergeCell ref="A86:A92"/>
    <mergeCell ref="A53:A60"/>
    <mergeCell ref="A62:A68"/>
    <mergeCell ref="A61:E61"/>
    <mergeCell ref="A69:E69"/>
    <mergeCell ref="C135:G135"/>
    <mergeCell ref="F46:K51"/>
    <mergeCell ref="F52:K60"/>
    <mergeCell ref="F69:K76"/>
    <mergeCell ref="F77:K84"/>
    <mergeCell ref="F85:K92"/>
    <mergeCell ref="F61:K68"/>
  </mergeCells>
  <pageMargins left="0.7" right="0.7" top="0.75" bottom="0.75" header="0.3" footer="0.3"/>
  <pageSetup scale="40" orientation="portrait" horizontalDpi="300" verticalDpi="0" r:id="rId1"/>
  <rowBreaks count="1" manualBreakCount="1">
    <brk id="118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1</vt:i4>
      </vt:variant>
    </vt:vector>
  </HeadingPairs>
  <TitlesOfParts>
    <vt:vector size="7" baseType="lpstr">
      <vt:lpstr>ПЕРФОР.ЛОТКИ-DELIKLI KANAL</vt:lpstr>
      <vt:lpstr>ЛЕСТН.ЛОТКИ-MERDİVEN KANAL</vt:lpstr>
      <vt:lpstr>ЛЕСТН.АКСЕСС.-MERDİVEN AKSES.</vt:lpstr>
      <vt:lpstr>ЭЛЕМЕНТЫ-BAGLANTILAR</vt:lpstr>
      <vt:lpstr>ПРОФИЛЬ-ASKI SİSTEMLERİ</vt:lpstr>
      <vt:lpstr>Sayfa1</vt:lpstr>
      <vt:lpstr>'ПРОФИЛЬ-ASKI SİSTEMLERİ'!Yazdırma_Alanı</vt:lpstr>
    </vt:vector>
  </TitlesOfParts>
  <Company>Computer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admin1</dc:creator>
  <cp:lastModifiedBy>user</cp:lastModifiedBy>
  <cp:lastPrinted>2014-03-13T15:48:54Z</cp:lastPrinted>
  <dcterms:created xsi:type="dcterms:W3CDTF">2005-01-01T10:17:47Z</dcterms:created>
  <dcterms:modified xsi:type="dcterms:W3CDTF">2014-03-28T06:29:23Z</dcterms:modified>
</cp:coreProperties>
</file>